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 defaultThemeVersion="124226"/>
  <xr:revisionPtr revIDLastSave="0" documentId="13_ncr:1_{6DBD4082-0291-47D9-87E2-863CF6B08392}" xr6:coauthVersionLast="47" xr6:coauthVersionMax="47" xr10:uidLastSave="{00000000-0000-0000-0000-000000000000}"/>
  <bookViews>
    <workbookView xWindow="-120" yWindow="-120" windowWidth="29040" windowHeight="15840" tabRatio="940" firstSheet="1" activeTab="1" xr2:uid="{00000000-000D-0000-FFFF-FFFF00000000}"/>
  </bookViews>
  <sheets>
    <sheet name="txt" sheetId="163" state="hidden" r:id="rId1"/>
    <sheet name="1.1. i  1.2." sheetId="49" r:id="rId2"/>
    <sheet name="1.3. и Граф. 1." sheetId="1" r:id="rId3"/>
    <sheet name="Граф 2. i 3." sheetId="81" r:id="rId4"/>
    <sheet name="1.4." sheetId="54" r:id="rId5"/>
    <sheet name="1.5." sheetId="159" r:id="rId6"/>
    <sheet name="1.6." sheetId="7" r:id="rId7"/>
    <sheet name="1.7." sheetId="160" r:id="rId8"/>
    <sheet name="1.8." sheetId="161" r:id="rId9"/>
    <sheet name="Граф.4" sheetId="146" r:id="rId10"/>
    <sheet name="1.9." sheetId="6" r:id="rId11"/>
    <sheet name="Карта1" sheetId="125" r:id="rId12"/>
    <sheet name="Карта2" sheetId="126" r:id="rId13"/>
    <sheet name="2.1." sheetId="58" r:id="rId14"/>
    <sheet name="2.2." sheetId="59" r:id="rId15"/>
    <sheet name="2.3." sheetId="60" r:id="rId16"/>
    <sheet name="2.4." sheetId="61" r:id="rId17"/>
    <sheet name="2.5.и 2.6." sheetId="154" r:id="rId18"/>
    <sheet name="2.7." sheetId="162" r:id="rId19"/>
    <sheet name="Граф. 5 и Граф. 6" sheetId="153" r:id="rId20"/>
    <sheet name="2.8." sheetId="2" r:id="rId21"/>
    <sheet name="Граф. 7. и 7а." sheetId="148" r:id="rId22"/>
    <sheet name="2.9." sheetId="62" r:id="rId23"/>
    <sheet name="2.10." sheetId="149" r:id="rId24"/>
    <sheet name="Граф 8." sheetId="165" r:id="rId25"/>
    <sheet name="2.11." sheetId="64" r:id="rId26"/>
    <sheet name="2.12." sheetId="150" r:id="rId27"/>
    <sheet name="2.13." sheetId="65" r:id="rId28"/>
    <sheet name="Graf.9." sheetId="84" r:id="rId29"/>
    <sheet name="2.14. и 2.15." sheetId="144" r:id="rId30"/>
    <sheet name="Граф. 10. и 2.16." sheetId="66" r:id="rId31"/>
    <sheet name="Граф 11. i 12." sheetId="123" r:id="rId32"/>
    <sheet name="2.17." sheetId="67" r:id="rId33"/>
    <sheet name="2.18." sheetId="68" r:id="rId34"/>
    <sheet name="Граф 13. i 14." sheetId="86" r:id="rId35"/>
    <sheet name="2.19." sheetId="69" r:id="rId36"/>
    <sheet name="Граф 15." sheetId="87" r:id="rId37"/>
    <sheet name="2.20." sheetId="70" r:id="rId38"/>
    <sheet name="Граф 16. i 17." sheetId="88" r:id="rId39"/>
    <sheet name="2.21." sheetId="71" r:id="rId40"/>
    <sheet name="3.1. i 3.2." sheetId="72" r:id="rId41"/>
    <sheet name="Граф. 18. i 19." sheetId="90" r:id="rId42"/>
    <sheet name="3.3. i Граф. 20. " sheetId="74" r:id="rId43"/>
    <sheet name="3.4." sheetId="156" r:id="rId44"/>
    <sheet name="Граф. 21." sheetId="151" r:id="rId45"/>
    <sheet name="3.5." sheetId="76" r:id="rId46"/>
    <sheet name="4.1 i 4.2." sheetId="77" r:id="rId47"/>
    <sheet name="4.3." sheetId="79" r:id="rId48"/>
    <sheet name="4.4." sheetId="80" r:id="rId49"/>
    <sheet name="Граф. 22." sheetId="157" r:id="rId50"/>
    <sheet name="4.5." sheetId="91" r:id="rId51"/>
  </sheets>
  <definedNames>
    <definedName name="_xlnm.Print_Area" localSheetId="1">'1.1. i  1.2.'!$A$1:$E$48</definedName>
    <definedName name="_xlnm.Print_Area" localSheetId="2">'1.3. и Граф. 1.'!$A$1:$I$50</definedName>
    <definedName name="_xlnm.Print_Area" localSheetId="4">'1.4.'!$A$1:$I$31</definedName>
    <definedName name="_xlnm.Print_Area" localSheetId="5">'1.5.'!$A$1:$I$31</definedName>
    <definedName name="_xlnm.Print_Area" localSheetId="6">'1.6.'!$A$1:$F$44</definedName>
    <definedName name="_xlnm.Print_Area" localSheetId="7">'1.7.'!$A$1:$F$32</definedName>
    <definedName name="_xlnm.Print_Area" localSheetId="8">'1.8.'!$A$1:$I$31</definedName>
    <definedName name="_xlnm.Print_Area" localSheetId="10">'1.9.'!$A$1:$E$27</definedName>
    <definedName name="_xlnm.Print_Area" localSheetId="13">'2.1.'!$A$1:$I$25</definedName>
    <definedName name="_xlnm.Print_Area" localSheetId="23">'2.10.'!$A$1:$D$25</definedName>
    <definedName name="_xlnm.Print_Area" localSheetId="25">'2.11.'!$A$1:$I$27</definedName>
    <definedName name="_xlnm.Print_Area" localSheetId="27">'2.13.'!$A$1:$I$26</definedName>
    <definedName name="_xlnm.Print_Area" localSheetId="32">'2.17.'!$A$1:$I$55</definedName>
    <definedName name="_xlnm.Print_Area" localSheetId="33">'2.18.'!$A$1:$I$36</definedName>
    <definedName name="_xlnm.Print_Area" localSheetId="35">'2.19.'!$A$1:$I$38</definedName>
    <definedName name="_xlnm.Print_Area" localSheetId="14">'2.2.'!$A$1:$I$19</definedName>
    <definedName name="_xlnm.Print_Area" localSheetId="37">'2.20.'!$A$1:$I$37</definedName>
    <definedName name="_xlnm.Print_Area" localSheetId="39">'2.21.'!$A$1:$I$36</definedName>
    <definedName name="_xlnm.Print_Area" localSheetId="15">'2.3.'!$A$1:$I$36</definedName>
    <definedName name="_xlnm.Print_Area" localSheetId="16">'2.4.'!$A$1:$I$25</definedName>
    <definedName name="_xlnm.Print_Area" localSheetId="17">'2.5.и 2.6.'!$A$1:$G$20</definedName>
    <definedName name="_xlnm.Print_Area" localSheetId="18">'2.7.'!$A$1:$G$23</definedName>
    <definedName name="_xlnm.Print_Area" localSheetId="20">'2.8.'!$A$1:$I$26</definedName>
    <definedName name="_xlnm.Print_Area" localSheetId="22">'2.9.'!$A$1:$I$50</definedName>
    <definedName name="_xlnm.Print_Area" localSheetId="40">'3.1. i 3.2.'!$A$1:$I$45</definedName>
    <definedName name="_xlnm.Print_Area" localSheetId="42">'3.3. i Граф. 20. '!$A$1:$I$46</definedName>
    <definedName name="_xlnm.Print_Area" localSheetId="43">'3.4.'!$A$1:$I$33</definedName>
    <definedName name="_xlnm.Print_Area" localSheetId="45">'3.5.'!$A$1:$I$20</definedName>
    <definedName name="_xlnm.Print_Area" localSheetId="46">'4.1 i 4.2.'!$A$1:$I$45</definedName>
    <definedName name="_xlnm.Print_Area" localSheetId="47">'4.3.'!$A$1:$I$29</definedName>
    <definedName name="_xlnm.Print_Area" localSheetId="48">'4.4.'!$A$1:$I$24</definedName>
    <definedName name="_xlnm.Print_Area" localSheetId="50">'4.5.'!$A$1:$I$14</definedName>
    <definedName name="_xlnm.Print_Area" localSheetId="28">'Graf.9.'!$A$1:$I$32</definedName>
    <definedName name="_xlnm.Print_Area" localSheetId="0">txt!$A$1:$I$50</definedName>
    <definedName name="_xlnm.Print_Area" localSheetId="31">'Граф 11. i 12.'!$A$1:$I$56</definedName>
    <definedName name="_xlnm.Print_Area" localSheetId="34">'Граф 13. i 14.'!$A$1:$I$44</definedName>
    <definedName name="_xlnm.Print_Area" localSheetId="36">'Граф 15.'!$A$1:$I$53</definedName>
    <definedName name="_xlnm.Print_Area" localSheetId="38">'Граф 16. i 17.'!$A$1:$I$58</definedName>
    <definedName name="_xlnm.Print_Area" localSheetId="3">'Граф 2. i 3.'!$B$1:$R$45</definedName>
    <definedName name="_xlnm.Print_Area" localSheetId="30">'Граф. 10. и 2.16.'!$A$1:$I$26</definedName>
    <definedName name="_xlnm.Print_Area" localSheetId="41">'Граф. 18. i 19.'!$A$1:$I$51</definedName>
    <definedName name="_xlnm.Print_Area" localSheetId="44">'Граф. 21.'!$A$1:$I$23</definedName>
    <definedName name="_xlnm.Print_Area" localSheetId="49">'Граф. 22.'!$A$1:$I$37</definedName>
    <definedName name="_xlnm.Print_Area" localSheetId="19">'Граф. 5 и Граф. 6'!$A$1:$I$37</definedName>
    <definedName name="_xlnm.Print_Area" localSheetId="21">'Граф. 7. и 7а.'!$A$1:$I$29</definedName>
    <definedName name="_xlnm.Print_Area" localSheetId="9">Граф.4!$A$1:$I$47</definedName>
    <definedName name="_xlnm.Print_Area" localSheetId="11">Карта1!$A$1:$I$42</definedName>
    <definedName name="_xlnm.Print_Area" localSheetId="12">Карта2!$A$1:$I$46</definedName>
    <definedName name="_xlnm.Print_Titles" localSheetId="25">'2.11.'!$1:$4</definedName>
    <definedName name="_xlnm.Print_Titles" localSheetId="27">'2.13.'!$1:$4</definedName>
    <definedName name="_xlnm.Print_Titles" localSheetId="32">'2.17.'!$1:$4</definedName>
    <definedName name="_xlnm.Print_Titles" localSheetId="35">'2.19.'!$1:$4</definedName>
    <definedName name="_xlnm.Print_Titles" localSheetId="37">'2.20.'!$1:$4</definedName>
    <definedName name="_xlnm.Print_Titles" localSheetId="39">'2.21.'!$1:$4</definedName>
    <definedName name="_xlnm.Print_Titles" localSheetId="22">'2.9.'!$1:$4</definedName>
    <definedName name="_xlnm.Print_Titles" localSheetId="40">'3.1. i 3.2.'!$1:$4</definedName>
    <definedName name="_xlnm.Print_Titles" localSheetId="42">'3.3. i Граф. 20. '!$1:$4</definedName>
    <definedName name="_xlnm.Print_Titles" localSheetId="45">'3.5.'!$1:$4</definedName>
    <definedName name="_xlnm.Print_Titles" localSheetId="46">'4.1 i 4.2.'!$1:$4</definedName>
    <definedName name="_xlnm.Print_Titles" localSheetId="47">'4.3.'!$1:$4</definedName>
    <definedName name="_xlnm.Print_Titles" localSheetId="48">'4.4.'!$1:$4</definedName>
    <definedName name="_xlnm.Print_Titles" localSheetId="31">'Граф 11. i 12.'!#REF!</definedName>
    <definedName name="_xlnm.Print_Titles" localSheetId="30">'Граф. 10. и 2.16.'!$19:$22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13" i="72" l="1"/>
  <c r="X17" i="72"/>
  <c r="X21" i="72"/>
  <c r="X25" i="72"/>
  <c r="V9" i="72"/>
  <c r="V13" i="72"/>
  <c r="V17" i="72"/>
  <c r="V21" i="72"/>
  <c r="V25" i="72"/>
  <c r="X5" i="72"/>
  <c r="W5" i="72"/>
  <c r="Y6" i="72"/>
  <c r="Y7" i="72"/>
  <c r="Y8" i="72"/>
  <c r="Y9" i="72"/>
  <c r="Y10" i="72"/>
  <c r="Y11" i="72"/>
  <c r="Y12" i="72"/>
  <c r="Y13" i="72"/>
  <c r="Y14" i="72"/>
  <c r="Y15" i="72"/>
  <c r="Y16" i="72"/>
  <c r="Y17" i="72"/>
  <c r="Y18" i="72"/>
  <c r="Y19" i="72"/>
  <c r="Y20" i="72"/>
  <c r="Y21" i="72"/>
  <c r="Y22" i="72"/>
  <c r="Y23" i="72"/>
  <c r="Y24" i="72"/>
  <c r="Y25" i="72"/>
  <c r="X6" i="72"/>
  <c r="X7" i="72"/>
  <c r="X8" i="72"/>
  <c r="X9" i="72"/>
  <c r="X10" i="72"/>
  <c r="X11" i="72"/>
  <c r="X12" i="72"/>
  <c r="X14" i="72"/>
  <c r="X15" i="72"/>
  <c r="X16" i="72"/>
  <c r="X18" i="72"/>
  <c r="X19" i="72"/>
  <c r="X20" i="72"/>
  <c r="X22" i="72"/>
  <c r="X23" i="72"/>
  <c r="X24" i="72"/>
  <c r="V6" i="72"/>
  <c r="V7" i="72"/>
  <c r="V8" i="72"/>
  <c r="V10" i="72"/>
  <c r="V11" i="72"/>
  <c r="V12" i="72"/>
  <c r="V14" i="72"/>
  <c r="V15" i="72"/>
  <c r="V16" i="72"/>
  <c r="V18" i="72"/>
  <c r="V19" i="72"/>
  <c r="V20" i="72"/>
  <c r="V22" i="72"/>
  <c r="V23" i="72"/>
  <c r="V24" i="72"/>
  <c r="V5" i="72"/>
  <c r="Y5" i="72"/>
  <c r="AB5" i="58" l="1"/>
  <c r="AC5" i="58"/>
  <c r="AD5" i="58"/>
  <c r="AE5" i="58"/>
  <c r="V50" i="154" l="1"/>
  <c r="W50" i="154" s="1"/>
  <c r="V49" i="154"/>
  <c r="W49" i="154" s="1"/>
  <c r="V48" i="154"/>
  <c r="W48" i="154" s="1"/>
  <c r="V47" i="154"/>
  <c r="W47" i="154" s="1"/>
  <c r="G49" i="154"/>
  <c r="G50" i="154" s="1"/>
  <c r="Y37" i="60"/>
</calcChain>
</file>

<file path=xl/sharedStrings.xml><?xml version="1.0" encoding="utf-8"?>
<sst xmlns="http://schemas.openxmlformats.org/spreadsheetml/2006/main" count="2435" uniqueCount="438">
  <si>
    <t>Стопа активности</t>
  </si>
  <si>
    <t>Стопа незапослености</t>
  </si>
  <si>
    <t>Младо становништво (15–24)</t>
  </si>
  <si>
    <t>Становништво радног узраста (15–64)</t>
  </si>
  <si>
    <t>Укупно</t>
  </si>
  <si>
    <t>Србија – север</t>
  </si>
  <si>
    <t>Србија – југ</t>
  </si>
  <si>
    <t>Регион Шумадије и Западне Србије</t>
  </si>
  <si>
    <t>Регион Јужне и Источне Србије</t>
  </si>
  <si>
    <t>Регион Косово и Метохија</t>
  </si>
  <si>
    <t>градско</t>
  </si>
  <si>
    <t>остало</t>
  </si>
  <si>
    <t>Без школе</t>
  </si>
  <si>
    <t>Ниже</t>
  </si>
  <si>
    <t>Средње</t>
  </si>
  <si>
    <t>Високо</t>
  </si>
  <si>
    <t>Запослени</t>
  </si>
  <si>
    <t>Незапослени</t>
  </si>
  <si>
    <t>Пуно радно време</t>
  </si>
  <si>
    <t>Стручњаци и уметници</t>
  </si>
  <si>
    <t>Инжењери, стручни сарадници и техничари</t>
  </si>
  <si>
    <t>Административни службеници</t>
  </si>
  <si>
    <t>Услужна и трговачка занимања</t>
  </si>
  <si>
    <t>Занатлије и сродни</t>
  </si>
  <si>
    <t>Једноставна занимања</t>
  </si>
  <si>
    <t>Војна занимања</t>
  </si>
  <si>
    <t>Запослени радници</t>
  </si>
  <si>
    <t>Самозапослени са радницима</t>
  </si>
  <si>
    <t>Самозапослени без радника</t>
  </si>
  <si>
    <t>На неодређено</t>
  </si>
  <si>
    <t>На одређено</t>
  </si>
  <si>
    <t>Сезонски</t>
  </si>
  <si>
    <t>Повремено</t>
  </si>
  <si>
    <t>Желе и могу да раде</t>
  </si>
  <si>
    <t>Школовање или обука</t>
  </si>
  <si>
    <t>Пензија</t>
  </si>
  <si>
    <t>Остали разлози</t>
  </si>
  <si>
    <t>Мушкарци</t>
  </si>
  <si>
    <t>Жене</t>
  </si>
  <si>
    <t>Државна својина</t>
  </si>
  <si>
    <t>Град Београд</t>
  </si>
  <si>
    <t>Државна</t>
  </si>
  <si>
    <t>Без права на пензијско осигурање</t>
  </si>
  <si>
    <t>Без права на плаћено боловање</t>
  </si>
  <si>
    <t>Без радног искуства</t>
  </si>
  <si>
    <t>Имали радно искуство</t>
  </si>
  <si>
    <t>Према регистрацији у НСЗ</t>
  </si>
  <si>
    <t>Нису регистровани</t>
  </si>
  <si>
    <t>Школовања или обуке</t>
  </si>
  <si>
    <t>Личних и породичних разлога</t>
  </si>
  <si>
    <t>Осталих разлога</t>
  </si>
  <si>
    <t>Други лични или породични разлози</t>
  </si>
  <si>
    <t>Сопствена пензија</t>
  </si>
  <si>
    <t>Студентска стипендија/студентски зајам</t>
  </si>
  <si>
    <t>Повремени послови/мања пољопривредна производња</t>
  </si>
  <si>
    <t>Социјална помоћ</t>
  </si>
  <si>
    <t>Алиментација</t>
  </si>
  <si>
    <t>Уштеђевина</t>
  </si>
  <si>
    <t>Кредити или позајмице</t>
  </si>
  <si>
    <t>Друго</t>
  </si>
  <si>
    <t>Права из радног односа</t>
  </si>
  <si>
    <t>Право на пензијско осигурање</t>
  </si>
  <si>
    <t>Индустрија</t>
  </si>
  <si>
    <t>Услуге</t>
  </si>
  <si>
    <t>Пољопривреда</t>
  </si>
  <si>
    <t>Активно</t>
  </si>
  <si>
    <t>Запослено</t>
  </si>
  <si>
    <t>Незапослено</t>
  </si>
  <si>
    <t>15–35</t>
  </si>
  <si>
    <t>36–48</t>
  </si>
  <si>
    <t>Више од 60 сати рада</t>
  </si>
  <si>
    <t>Активни</t>
  </si>
  <si>
    <t>Имале радно искуство</t>
  </si>
  <si>
    <t>Нису регистроване</t>
  </si>
  <si>
    <t>Болест или неспособност</t>
  </si>
  <si>
    <t>мушки</t>
  </si>
  <si>
    <t>женски</t>
  </si>
  <si>
    <t>Запослене раднице према уговору</t>
  </si>
  <si>
    <t>Сремска област</t>
  </si>
  <si>
    <t>Севернобачка област</t>
  </si>
  <si>
    <t>Средњобанатска област</t>
  </si>
  <si>
    <t>Севернобанатска област</t>
  </si>
  <si>
    <t>Јужнобанатска област</t>
  </si>
  <si>
    <t>Западнобачка област</t>
  </si>
  <si>
    <t>Јужнобачка област</t>
  </si>
  <si>
    <t>Мачванска област</t>
  </si>
  <si>
    <t>Колубарска област</t>
  </si>
  <si>
    <t>Подунавска област</t>
  </si>
  <si>
    <t xml:space="preserve">Браничевска област </t>
  </si>
  <si>
    <t>Шумадијска област</t>
  </si>
  <si>
    <t>Поморавска област</t>
  </si>
  <si>
    <t>Борска област</t>
  </si>
  <si>
    <t>Зајечарска област</t>
  </si>
  <si>
    <t>Златиборска област</t>
  </si>
  <si>
    <t>Моравичка област</t>
  </si>
  <si>
    <t>Рашка област</t>
  </si>
  <si>
    <t>Расинска област</t>
  </si>
  <si>
    <t>Нишавска област</t>
  </si>
  <si>
    <t>Топличка област</t>
  </si>
  <si>
    <t>Пиротска област</t>
  </si>
  <si>
    <t>Јабланичка област</t>
  </si>
  <si>
    <t>Пчињска област</t>
  </si>
  <si>
    <r>
      <t>20</t>
    </r>
    <r>
      <rPr>
        <sz val="9"/>
        <rFont val="Calibri"/>
        <family val="2"/>
      </rPr>
      <t>–</t>
    </r>
    <r>
      <rPr>
        <sz val="9"/>
        <rFont val="Calibri"/>
        <family val="2"/>
        <scheme val="minor"/>
      </rPr>
      <t xml:space="preserve">24 </t>
    </r>
  </si>
  <si>
    <r>
      <t>25</t>
    </r>
    <r>
      <rPr>
        <sz val="9"/>
        <rFont val="Calibri"/>
        <family val="2"/>
      </rPr>
      <t>–</t>
    </r>
    <r>
      <rPr>
        <sz val="9"/>
        <rFont val="Calibri"/>
        <family val="2"/>
        <scheme val="minor"/>
      </rPr>
      <t xml:space="preserve">29 </t>
    </r>
  </si>
  <si>
    <r>
      <t>30</t>
    </r>
    <r>
      <rPr>
        <sz val="9"/>
        <rFont val="Calibri"/>
        <family val="2"/>
      </rPr>
      <t>–</t>
    </r>
    <r>
      <rPr>
        <sz val="9"/>
        <rFont val="Calibri"/>
        <family val="2"/>
        <scheme val="minor"/>
      </rPr>
      <t xml:space="preserve">34 </t>
    </r>
  </si>
  <si>
    <r>
      <t>35</t>
    </r>
    <r>
      <rPr>
        <sz val="9"/>
        <rFont val="Calibri"/>
        <family val="2"/>
      </rPr>
      <t>–</t>
    </r>
    <r>
      <rPr>
        <sz val="9"/>
        <rFont val="Calibri"/>
        <family val="2"/>
        <scheme val="minor"/>
      </rPr>
      <t xml:space="preserve">39 </t>
    </r>
  </si>
  <si>
    <r>
      <t>40</t>
    </r>
    <r>
      <rPr>
        <sz val="9"/>
        <rFont val="Calibri"/>
        <family val="2"/>
      </rPr>
      <t>–</t>
    </r>
    <r>
      <rPr>
        <sz val="9"/>
        <rFont val="Calibri"/>
        <family val="2"/>
        <scheme val="minor"/>
      </rPr>
      <t xml:space="preserve">44 </t>
    </r>
  </si>
  <si>
    <r>
      <t>45</t>
    </r>
    <r>
      <rPr>
        <sz val="9"/>
        <rFont val="Calibri"/>
        <family val="2"/>
      </rPr>
      <t>–</t>
    </r>
    <r>
      <rPr>
        <sz val="9"/>
        <rFont val="Calibri"/>
        <family val="2"/>
        <scheme val="minor"/>
      </rPr>
      <t xml:space="preserve">49 </t>
    </r>
  </si>
  <si>
    <r>
      <t>50</t>
    </r>
    <r>
      <rPr>
        <sz val="9"/>
        <rFont val="Calibri"/>
        <family val="2"/>
      </rPr>
      <t>–</t>
    </r>
    <r>
      <rPr>
        <sz val="9"/>
        <rFont val="Calibri"/>
        <family val="2"/>
        <scheme val="minor"/>
      </rPr>
      <t xml:space="preserve">54 </t>
    </r>
  </si>
  <si>
    <r>
      <t>55</t>
    </r>
    <r>
      <rPr>
        <sz val="9"/>
        <rFont val="Calibri"/>
        <family val="2"/>
      </rPr>
      <t>–</t>
    </r>
    <r>
      <rPr>
        <sz val="9"/>
        <rFont val="Calibri"/>
        <family val="2"/>
        <scheme val="minor"/>
      </rPr>
      <t xml:space="preserve">59 </t>
    </r>
  </si>
  <si>
    <r>
      <t>60</t>
    </r>
    <r>
      <rPr>
        <sz val="9"/>
        <rFont val="Calibri"/>
        <family val="2"/>
      </rPr>
      <t>–</t>
    </r>
    <r>
      <rPr>
        <sz val="9"/>
        <rFont val="Calibri"/>
        <family val="2"/>
        <scheme val="minor"/>
      </rPr>
      <t xml:space="preserve">64 </t>
    </r>
  </si>
  <si>
    <r>
      <t>65</t>
    </r>
    <r>
      <rPr>
        <sz val="9"/>
        <rFont val="Calibri"/>
        <family val="2"/>
      </rPr>
      <t>–</t>
    </r>
    <r>
      <rPr>
        <sz val="9"/>
        <rFont val="Calibri"/>
        <family val="2"/>
        <scheme val="minor"/>
      </rPr>
      <t xml:space="preserve">69 </t>
    </r>
  </si>
  <si>
    <r>
      <t>70</t>
    </r>
    <r>
      <rPr>
        <sz val="9"/>
        <rFont val="Calibri"/>
        <family val="2"/>
      </rPr>
      <t>–</t>
    </r>
    <r>
      <rPr>
        <sz val="9"/>
        <rFont val="Calibri"/>
        <family val="2"/>
        <scheme val="minor"/>
      </rPr>
      <t xml:space="preserve">74 </t>
    </r>
  </si>
  <si>
    <t>Самостални са запосленима</t>
  </si>
  <si>
    <t>Самостални без запослених</t>
  </si>
  <si>
    <t>Остале услужне делатности</t>
  </si>
  <si>
    <t>Образовање</t>
  </si>
  <si>
    <t>Пословање некретнинама</t>
  </si>
  <si>
    <t>Информисање и комуникације</t>
  </si>
  <si>
    <t>Услуге смештаја и исхране</t>
  </si>
  <si>
    <t>Саобраћај и складиштење</t>
  </si>
  <si>
    <t>Грађевинарство</t>
  </si>
  <si>
    <t>Прерађивачка индустрија</t>
  </si>
  <si>
    <t>Рударство</t>
  </si>
  <si>
    <t>Без одговора</t>
  </si>
  <si>
    <t>%</t>
  </si>
  <si>
    <t>Промене у односу на претходну годину</t>
  </si>
  <si>
    <t>у процентним поенима</t>
  </si>
  <si>
    <t>Промене
у односу на
претходну годину</t>
  </si>
  <si>
    <t>Бео-
градски регион</t>
  </si>
  <si>
    <t>Регион Војво-
дине</t>
  </si>
  <si>
    <t>Република Србија</t>
  </si>
  <si>
    <t>Регион Шума-
дије и Западне Србије</t>
  </si>
  <si>
    <t>Стопа 
активности</t>
  </si>
  <si>
    <t>Стопа 
запослености</t>
  </si>
  <si>
    <t>Стопа 
незапослености</t>
  </si>
  <si>
    <t>Пoљопривреда, шумарство 
и рибарство</t>
  </si>
  <si>
    <t>Пoљопривреда, 
шумарство и рибарство</t>
  </si>
  <si>
    <t>Снабдевање ел. 
енергијом, гасом и паром</t>
  </si>
  <si>
    <t>Снабдевање водом и 
управљање отпадним водама</t>
  </si>
  <si>
    <t>Трговина на велико и мало, 
поправка моторних возила</t>
  </si>
  <si>
    <t>Финансијске делатности 
и делатност осигурања</t>
  </si>
  <si>
    <t>Стручне, научне, иновационе 
и техничке делатности</t>
  </si>
  <si>
    <t>Административне и помоћне 
услужне делатности</t>
  </si>
  <si>
    <t>Здравствена и социјална 
заштита</t>
  </si>
  <si>
    <t>Делатност домаћинства као 
послодавца</t>
  </si>
  <si>
    <t>Уметност, забава и 
рекреација</t>
  </si>
  <si>
    <t xml:space="preserve">Делатност екстериторијалних 
организација и тела </t>
  </si>
  <si>
    <t>Снабдевање ел. енергијом, 
гасом и паром</t>
  </si>
  <si>
    <t>Државна управа, одбрана и 
обавезно социјално осигурање</t>
  </si>
  <si>
    <t>Делатност домаћинства 
као послодавца</t>
  </si>
  <si>
    <t>Руководиоци (директори), 
функционери и законодавци</t>
  </si>
  <si>
    <t>Инжењери, стручни сарадници 
и техничари</t>
  </si>
  <si>
    <t>Пољопривредници, шумари, 
рибари и сродни</t>
  </si>
  <si>
    <t>Руковаоци машинама и 
постројењима, монтери 
и возачи</t>
  </si>
  <si>
    <t>Запослени радници према 
уговору</t>
  </si>
  <si>
    <t>На основу писменог уговора 
о запослењу</t>
  </si>
  <si>
    <t>На основу усменог договора 
о запослењу</t>
  </si>
  <si>
    <t>Право на плаћени годишњи 
одмор</t>
  </si>
  <si>
    <t>Без права на плаћени годишњи 
одмор</t>
  </si>
  <si>
    <t>Руковаоци машинама и 
постројењима, монтери и возачи</t>
  </si>
  <si>
    <t>Регистровани у НСЗ и примају 
надокнаду</t>
  </si>
  <si>
    <t>Регистровани у НСЗ и не примају 
надокнаду</t>
  </si>
  <si>
    <t>Регистроване у НСЗ и примају 
надокнаду</t>
  </si>
  <si>
    <t>Регистроване у НСЗ и не примају 
надокнаду</t>
  </si>
  <si>
    <t>Према главним изворима 
прихода</t>
  </si>
  <si>
    <t>Помоћ од осталих 
рођака/пријатеља</t>
  </si>
  <si>
    <t>Примања од осигурања за 
случај незапослености</t>
  </si>
  <si>
    <t>Помоћ од хуманитарних или 
религијских организација</t>
  </si>
  <si>
    <t>Краће од пуног радног времена</t>
  </si>
  <si>
    <t xml:space="preserve">     Стопа незапослености (%)</t>
  </si>
  <si>
    <t xml:space="preserve">     Стопа активности (%)</t>
  </si>
  <si>
    <t xml:space="preserve">     Стопа запослености (%)</t>
  </si>
  <si>
    <t>Младо становништво 
(15–24) (у хиљ.)</t>
  </si>
  <si>
    <t>Становништво радног узраста (15–64) (у хиљ.)</t>
  </si>
  <si>
    <t>65 и више год.</t>
  </si>
  <si>
    <t>тип насеља</t>
  </si>
  <si>
    <t>Траже посао 12–24 месеца</t>
  </si>
  <si>
    <t>пол</t>
  </si>
  <si>
    <t>Становништво старо 15 и више год.</t>
  </si>
  <si>
    <t>(у хиљ.)</t>
  </si>
  <si>
    <t>Становништво старо 15 и више год. (у хиљ.)</t>
  </si>
  <si>
    <r>
      <t>15</t>
    </r>
    <r>
      <rPr>
        <sz val="9"/>
        <rFont val="Calibri"/>
        <family val="2"/>
      </rPr>
      <t>–</t>
    </r>
    <r>
      <rPr>
        <sz val="9"/>
        <rFont val="Calibri"/>
        <family val="2"/>
        <scheme val="minor"/>
      </rPr>
      <t>19 год.</t>
    </r>
  </si>
  <si>
    <t>75 и више год.</t>
  </si>
  <si>
    <t>Запослени који у претходне 
четири седмице нису тражили 
други посао</t>
  </si>
  <si>
    <t>Без права на здравствено
осигурање</t>
  </si>
  <si>
    <t>1–14 сати</t>
  </si>
  <si>
    <t>49–59 сати</t>
  </si>
  <si>
    <t>Graph. 2. Structure of employment, unemployment and inactivity by regions, 2017 (%)</t>
  </si>
  <si>
    <t>Graph. 3. Structure of employment, unemployment and inactivity by sex, 2017 (%)</t>
  </si>
  <si>
    <t xml:space="preserve">1.2. Rates of activity, employment, unemployment and inactivity by age groups, 
         2017/2016 </t>
  </si>
  <si>
    <t>градска</t>
  </si>
  <si>
    <t>остала</t>
  </si>
  <si>
    <r>
      <t>25</t>
    </r>
    <r>
      <rPr>
        <sz val="9"/>
        <rFont val="Calibri"/>
        <family val="2"/>
      </rPr>
      <t>–</t>
    </r>
    <r>
      <rPr>
        <sz val="9"/>
        <rFont val="Calibri"/>
        <family val="2"/>
        <scheme val="minor"/>
      </rPr>
      <t>54</t>
    </r>
  </si>
  <si>
    <r>
      <t>55</t>
    </r>
    <r>
      <rPr>
        <sz val="9"/>
        <rFont val="Calibri"/>
        <family val="2"/>
      </rPr>
      <t>–</t>
    </r>
    <r>
      <rPr>
        <sz val="9"/>
        <rFont val="Calibri"/>
        <family val="2"/>
        <scheme val="minor"/>
      </rPr>
      <t>64</t>
    </r>
  </si>
  <si>
    <t>Стопa неформалнe 
запосленoсти (%)</t>
  </si>
  <si>
    <r>
      <t>15</t>
    </r>
    <r>
      <rPr>
        <sz val="9"/>
        <rFont val="Calibri"/>
        <family val="2"/>
      </rPr>
      <t>–</t>
    </r>
    <r>
      <rPr>
        <sz val="9"/>
        <rFont val="Calibri"/>
        <family val="2"/>
        <scheme val="minor"/>
      </rPr>
      <t>24 год.</t>
    </r>
  </si>
  <si>
    <r>
      <t>25</t>
    </r>
    <r>
      <rPr>
        <sz val="9"/>
        <rFont val="Calibri"/>
        <family val="2"/>
      </rPr>
      <t>–</t>
    </r>
    <r>
      <rPr>
        <sz val="9"/>
        <rFont val="Calibri"/>
        <family val="2"/>
        <scheme val="minor"/>
      </rPr>
      <t>34</t>
    </r>
  </si>
  <si>
    <r>
      <t>35</t>
    </r>
    <r>
      <rPr>
        <sz val="9"/>
        <rFont val="Calibri"/>
        <family val="2"/>
      </rPr>
      <t>–</t>
    </r>
    <r>
      <rPr>
        <sz val="9"/>
        <rFont val="Calibri"/>
        <family val="2"/>
        <scheme val="minor"/>
      </rPr>
      <t>44</t>
    </r>
  </si>
  <si>
    <r>
      <t>45</t>
    </r>
    <r>
      <rPr>
        <sz val="9"/>
        <rFont val="Calibri"/>
        <family val="2"/>
      </rPr>
      <t>–</t>
    </r>
    <r>
      <rPr>
        <sz val="9"/>
        <rFont val="Calibri"/>
        <family val="2"/>
        <scheme val="minor"/>
      </rPr>
      <t>54</t>
    </r>
  </si>
  <si>
    <t>Уобичајени сати варирају 
од седмице до седмице</t>
  </si>
  <si>
    <r>
      <t>15</t>
    </r>
    <r>
      <rPr>
        <sz val="9"/>
        <rFont val="Calibri"/>
        <family val="2"/>
        <charset val="238"/>
      </rPr>
      <t>–</t>
    </r>
    <r>
      <rPr>
        <sz val="9"/>
        <rFont val="Calibri"/>
        <family val="2"/>
        <charset val="238"/>
        <scheme val="minor"/>
      </rPr>
      <t>24 год.</t>
    </r>
  </si>
  <si>
    <r>
      <t>25</t>
    </r>
    <r>
      <rPr>
        <sz val="9"/>
        <rFont val="Calibri"/>
        <family val="2"/>
        <charset val="238"/>
      </rPr>
      <t>–</t>
    </r>
    <r>
      <rPr>
        <sz val="9"/>
        <rFont val="Calibri"/>
        <family val="2"/>
        <charset val="238"/>
        <scheme val="minor"/>
      </rPr>
      <t>34</t>
    </r>
  </si>
  <si>
    <r>
      <t>35</t>
    </r>
    <r>
      <rPr>
        <sz val="9"/>
        <rFont val="Calibri"/>
        <family val="2"/>
        <charset val="238"/>
      </rPr>
      <t>–</t>
    </r>
    <r>
      <rPr>
        <sz val="9"/>
        <rFont val="Calibri"/>
        <family val="2"/>
        <charset val="238"/>
        <scheme val="minor"/>
      </rPr>
      <t>44</t>
    </r>
  </si>
  <si>
    <r>
      <t>45</t>
    </r>
    <r>
      <rPr>
        <sz val="9"/>
        <rFont val="Calibri"/>
        <family val="2"/>
        <charset val="238"/>
      </rPr>
      <t>–</t>
    </r>
    <r>
      <rPr>
        <sz val="9"/>
        <rFont val="Calibri"/>
        <family val="2"/>
        <charset val="238"/>
        <scheme val="minor"/>
      </rPr>
      <t>54</t>
    </r>
  </si>
  <si>
    <r>
      <t>55</t>
    </r>
    <r>
      <rPr>
        <sz val="9"/>
        <rFont val="Calibri"/>
        <family val="2"/>
        <charset val="238"/>
      </rPr>
      <t>–</t>
    </r>
    <r>
      <rPr>
        <sz val="9"/>
        <rFont val="Calibri"/>
        <family val="2"/>
        <charset val="238"/>
        <scheme val="minor"/>
      </rPr>
      <t>64</t>
    </r>
  </si>
  <si>
    <t>Младо становништво (15–24) 
(у хиљ.)</t>
  </si>
  <si>
    <r>
      <t>Потенцијална радна снага</t>
    </r>
    <r>
      <rPr>
        <b/>
        <vertAlign val="superscript"/>
        <sz val="9"/>
        <rFont val="Calibri"/>
        <family val="2"/>
        <scheme val="minor"/>
      </rPr>
      <t>2)</t>
    </r>
  </si>
  <si>
    <r>
      <t>Могу да раде али не траже посао</t>
    </r>
    <r>
      <rPr>
        <vertAlign val="superscript"/>
        <sz val="9"/>
        <rFont val="Calibri"/>
        <family val="2"/>
        <scheme val="minor"/>
      </rPr>
      <t>4)</t>
    </r>
  </si>
  <si>
    <r>
      <t>Tраже посао али не могу да раде</t>
    </r>
    <r>
      <rPr>
        <vertAlign val="superscript"/>
        <sz val="9"/>
        <rFont val="Calibri"/>
        <family val="2"/>
        <scheme val="minor"/>
      </rPr>
      <t>3)</t>
    </r>
  </si>
  <si>
    <t>Не желе да раде због личних 
разлога:</t>
  </si>
  <si>
    <t>Приватна</t>
  </si>
  <si>
    <t>Приватна својина</t>
  </si>
  <si>
    <t>Бриге о деци или рођацима</t>
  </si>
  <si>
    <t>Болести или неспособности</t>
  </si>
  <si>
    <t>Брига о деци или рођацима</t>
  </si>
  <si>
    <t>Становништво ван радне снаге</t>
  </si>
  <si>
    <t>Траже посао 2–4 године</t>
  </si>
  <si>
    <t>Траже посао дуже од четири година</t>
  </si>
  <si>
    <t>Стопа становништва ван радне снаге</t>
  </si>
  <si>
    <t xml:space="preserve">Пензионер </t>
  </si>
  <si>
    <t>Ученик/студент, постипломац, лице на обавезној неплаћеној пракси</t>
  </si>
  <si>
    <t xml:space="preserve">Друго </t>
  </si>
  <si>
    <r>
      <t>15</t>
    </r>
    <r>
      <rPr>
        <sz val="9"/>
        <rFont val="Calibri"/>
        <family val="2"/>
      </rPr>
      <t>–34</t>
    </r>
    <r>
      <rPr>
        <sz val="9"/>
        <rFont val="Calibri"/>
        <family val="2"/>
        <scheme val="minor"/>
      </rPr>
      <t xml:space="preserve"> год.</t>
    </r>
  </si>
  <si>
    <r>
      <t>35</t>
    </r>
    <r>
      <rPr>
        <sz val="9"/>
        <rFont val="Calibri"/>
        <family val="2"/>
      </rPr>
      <t>–5</t>
    </r>
    <r>
      <rPr>
        <sz val="9"/>
        <rFont val="Calibri"/>
        <family val="2"/>
        <scheme val="minor"/>
      </rPr>
      <t>4</t>
    </r>
  </si>
  <si>
    <t xml:space="preserve">Запослено </t>
  </si>
  <si>
    <t xml:space="preserve">Стопа запослености </t>
  </si>
  <si>
    <t xml:space="preserve">     Стопа запослености  (%)</t>
  </si>
  <si>
    <t>Стопа 
становништва ван радне снаге</t>
  </si>
  <si>
    <t>Према постојању претходног радног искуства</t>
  </si>
  <si>
    <t>Према жељи и могућности запослења</t>
  </si>
  <si>
    <t>Рад од куће</t>
  </si>
  <si>
    <t>Суботом</t>
  </si>
  <si>
    <t>Недељом</t>
  </si>
  <si>
    <t>Рад увече</t>
  </si>
  <si>
    <t xml:space="preserve">Ноћу </t>
  </si>
  <si>
    <t>Лице које обавља кућне послове у свом домаћинству (домаћин, домаћица)</t>
  </si>
  <si>
    <t>1–14 
сати</t>
  </si>
  <si>
    <t>49–59 
сати</t>
  </si>
  <si>
    <t>Државна управа, одбрана 
и обавезно социјално 
осигурање</t>
  </si>
  <si>
    <t>Пoљопривреда, шумарство и рибарство</t>
  </si>
  <si>
    <t>Снабдевање ел. енергијом, гасом и паром</t>
  </si>
  <si>
    <t>Снабдевање водом и управљање отпадним водама</t>
  </si>
  <si>
    <t>Здравствена и социјална заштита</t>
  </si>
  <si>
    <t>Уметност, забава и рекреација</t>
  </si>
  <si>
    <t>Делатност домаћинства као послодавца</t>
  </si>
  <si>
    <t>55 и више 
год.</t>
  </si>
  <si>
    <t>Снабдевање ел. 
енергијом, гасом 
и паром</t>
  </si>
  <si>
    <t>Снабдевање водом 
и управљање 
отпадним водама</t>
  </si>
  <si>
    <t>Трговина на велико 
и мало, поправка 
моторних возила</t>
  </si>
  <si>
    <t>Саобраћај и 
складиштење</t>
  </si>
  <si>
    <t>Услуге смештаја и 
исхране</t>
  </si>
  <si>
    <t>Информисање и 
комуникације</t>
  </si>
  <si>
    <t>Здравствена и 
социјална заштита</t>
  </si>
  <si>
    <t>Административне и 
помоћне услужне 
делатности</t>
  </si>
  <si>
    <t>Стручне, научне, 
иновационе и 
техничке делатности</t>
  </si>
  <si>
    <t>Самозапослени са 
радницима</t>
  </si>
  <si>
    <t>Самозапослени са
радницима</t>
  </si>
  <si>
    <t>Неплаћени породични 
радник</t>
  </si>
  <si>
    <t>Самозапослени без 
радника</t>
  </si>
  <si>
    <t>Пољопривредници, шумари, рибари и сродни</t>
  </si>
  <si>
    <t>Руководиоци (директори), функционери 
и законодавци</t>
  </si>
  <si>
    <t>Руковаоци машинама и постројењима, 
монтери и возачи</t>
  </si>
  <si>
    <t>Снабдевање водом и управљање отпадним 
водама</t>
  </si>
  <si>
    <t>Трговина на велико и мало, поправка 
моторних возила</t>
  </si>
  <si>
    <t>Стручне, научне, иновационе и техничке 
делатности</t>
  </si>
  <si>
    <t>Административне и помоћне услужне 
делатности</t>
  </si>
  <si>
    <t>Државна управа, одбрана и обавезно 
социјално осигурање</t>
  </si>
  <si>
    <t>Запослени који су у претходне 
четири седмице тражили 
други посао</t>
  </si>
  <si>
    <t>Према постојању претходног 
радног искуства</t>
  </si>
  <si>
    <t>Према професионалном 
статусу на претходном послу</t>
  </si>
  <si>
    <t>Плата/пензија од супружника/
родитеља/других чланова 
домаћинстава</t>
  </si>
  <si>
    <t>Неплаћени породични
радник</t>
  </si>
  <si>
    <t>Траже посао краће 
од 12 месеци</t>
  </si>
  <si>
    <t>Приход од 
ренте/камате/дивиденде</t>
  </si>
  <si>
    <t>NEET- Лица старости 15–24 год. која нису 
запослена и нису на образовању 
и обуци (у хиљ.)</t>
  </si>
  <si>
    <t>NEET- Лица старости 15–24 год. која нису 
запослена и нису на образовању и 
обуци  (у хиљ.)</t>
  </si>
  <si>
    <r>
      <t>Лица (15</t>
    </r>
    <r>
      <rPr>
        <b/>
        <sz val="9"/>
        <rFont val="Arial"/>
        <family val="2"/>
      </rPr>
      <t>‒</t>
    </r>
    <r>
      <rPr>
        <b/>
        <sz val="9"/>
        <rFont val="Calibri"/>
        <family val="2"/>
        <scheme val="minor"/>
      </rPr>
      <t>89 год.)</t>
    </r>
  </si>
  <si>
    <t>Мушкарци (15‒89 год.)</t>
  </si>
  <si>
    <t>Жене (15‒89 год.)</t>
  </si>
  <si>
    <t>Становништво радног 
узраста (15–64 год.)</t>
  </si>
  <si>
    <r>
      <t>Остали облици својине</t>
    </r>
    <r>
      <rPr>
        <b/>
        <vertAlign val="superscript"/>
        <sz val="9"/>
        <rFont val="Calibri"/>
        <family val="2"/>
        <scheme val="minor"/>
      </rPr>
      <t>1)</t>
    </r>
  </si>
  <si>
    <r>
      <rPr>
        <vertAlign val="superscript"/>
        <sz val="8"/>
        <rFont val="Calibri"/>
        <family val="2"/>
        <scheme val="minor"/>
      </rPr>
      <t>1)</t>
    </r>
    <r>
      <rPr>
        <sz val="8"/>
        <rFont val="Calibri"/>
        <family val="2"/>
        <scheme val="minor"/>
      </rPr>
      <t xml:space="preserve"> Под осталим облицима својине подразумева се задружна својина, својина у пословним субјектима  у којима приватизација није извршена до краја као и својина у организацијама без облика својине.  </t>
    </r>
  </si>
  <si>
    <r>
      <t>Остали облици својине</t>
    </r>
    <r>
      <rPr>
        <vertAlign val="superscript"/>
        <sz val="9"/>
        <color theme="1"/>
        <rFont val="Calibri"/>
        <family val="2"/>
        <scheme val="minor"/>
      </rPr>
      <t>1)</t>
    </r>
  </si>
  <si>
    <r>
      <rPr>
        <vertAlign val="superscript"/>
        <sz val="8"/>
        <color theme="1"/>
        <rFont val="Calibri"/>
        <family val="2"/>
        <scheme val="minor"/>
      </rPr>
      <t xml:space="preserve">1) </t>
    </r>
    <r>
      <rPr>
        <sz val="8"/>
        <color theme="1"/>
        <rFont val="Calibri"/>
        <family val="2"/>
        <scheme val="minor"/>
      </rPr>
      <t xml:space="preserve">Под осталим облицима својине подразумева се задружна својина, својина у пословним субјектима  у којима приватизација није извршена до краја као и својина у организацијама без облика својине.  </t>
    </r>
  </si>
  <si>
    <t>Финансијске делатности и делатност 
осигурања</t>
  </si>
  <si>
    <t>Стручне, научне, иновационе и 
техничке делатности</t>
  </si>
  <si>
    <t>Право на здравствено 
осигурање</t>
  </si>
  <si>
    <t>Право на плаћено 
боловање</t>
  </si>
  <si>
    <t>Незапослени 
(15–74)</t>
  </si>
  <si>
    <t>Лица (15‒89 год.)</t>
  </si>
  <si>
    <t>...</t>
  </si>
  <si>
    <r>
      <rPr>
        <vertAlign val="superscript"/>
        <sz val="8"/>
        <rFont val="Calibri"/>
        <family val="2"/>
        <scheme val="minor"/>
      </rPr>
      <t xml:space="preserve">1) </t>
    </r>
    <r>
      <rPr>
        <sz val="8"/>
        <rFont val="Calibri"/>
        <family val="2"/>
        <scheme val="minor"/>
      </rPr>
      <t>Обухвата запослена лица која раде краће од пуног радног времена а желе и могу да раде више сати.</t>
    </r>
  </si>
  <si>
    <t xml:space="preserve">     Стопа становништва ван радне снаге (%)</t>
  </si>
  <si>
    <r>
      <rPr>
        <vertAlign val="superscript"/>
        <sz val="8"/>
        <rFont val="Calibri"/>
        <family val="2"/>
        <scheme val="minor"/>
      </rPr>
      <t xml:space="preserve">2) </t>
    </r>
    <r>
      <rPr>
        <sz val="8"/>
        <rFont val="Calibri"/>
        <family val="2"/>
        <scheme val="minor"/>
      </rPr>
      <t xml:space="preserve">Учешће лица старости од 18 до 24 године са највише завршеном основном школом, која нису на образовању или обуци у укупној популацији датог узраста. </t>
    </r>
  </si>
  <si>
    <t>Неплаћени породични радници</t>
  </si>
  <si>
    <t xml:space="preserve">      Стопа дугорочне 
      незапослености (%)</t>
  </si>
  <si>
    <t xml:space="preserve"> Запослени радник</t>
  </si>
  <si>
    <t xml:space="preserve"> Самосталан без запослених</t>
  </si>
  <si>
    <t xml:space="preserve"> Самосталан са запосленима</t>
  </si>
  <si>
    <t xml:space="preserve">     Неплаћени породични 
     радник</t>
  </si>
  <si>
    <r>
      <rPr>
        <vertAlign val="superscript"/>
        <sz val="8"/>
        <rFont val="Calibri"/>
        <family val="2"/>
        <scheme val="minor"/>
      </rPr>
      <t xml:space="preserve">2) </t>
    </r>
    <r>
      <rPr>
        <sz val="8"/>
        <rFont val="Calibri"/>
        <family val="2"/>
        <scheme val="minor"/>
      </rPr>
      <t>Обухвата</t>
    </r>
    <r>
      <rPr>
        <sz val="8"/>
        <rFont val="Calibri"/>
        <family val="2"/>
        <charset val="238"/>
        <scheme val="minor"/>
      </rPr>
      <t xml:space="preserve"> становништво ван радне снаге које је на неки начин повезано са тржиштем рада тј. лица која траже посао али нису у могућности да раде и лица која могу да раде али не траже посао.</t>
    </r>
  </si>
  <si>
    <t xml:space="preserve">Лице које је неспособно за рад због дуготрајног здраственог проблема </t>
  </si>
  <si>
    <r>
      <t>Рано напуштање школовања 
(18‒24 год.) у хиљ.</t>
    </r>
    <r>
      <rPr>
        <vertAlign val="superscript"/>
        <sz val="9"/>
        <rFont val="Calibri"/>
        <family val="2"/>
        <scheme val="minor"/>
      </rPr>
      <t>1)</t>
    </r>
  </si>
  <si>
    <r>
      <t xml:space="preserve">NEET стопа ( Учешће лица старости 15–24 
год. која нису запослена и нису на 
образовању и обуци) (%) </t>
    </r>
    <r>
      <rPr>
        <vertAlign val="superscript"/>
        <sz val="9"/>
        <rFont val="Calibri"/>
        <family val="2"/>
        <scheme val="minor"/>
      </rPr>
      <t>3)</t>
    </r>
  </si>
  <si>
    <r>
      <t xml:space="preserve">Стопа раног напуштања школовања
(18‒24 год.), % </t>
    </r>
    <r>
      <rPr>
        <vertAlign val="superscript"/>
        <sz val="9"/>
        <rFont val="Calibri"/>
        <family val="2"/>
        <scheme val="minor"/>
      </rPr>
      <t xml:space="preserve">2) </t>
    </r>
  </si>
  <si>
    <r>
      <t>Стопа раног напуштања школовања
(18‒24 год.), %</t>
    </r>
    <r>
      <rPr>
        <sz val="9"/>
        <color rgb="FFFF0000"/>
        <rFont val="Calibri"/>
        <family val="2"/>
        <scheme val="minor"/>
      </rPr>
      <t xml:space="preserve"> </t>
    </r>
    <r>
      <rPr>
        <vertAlign val="superscript"/>
        <sz val="9"/>
        <rFont val="Calibri"/>
        <family val="2"/>
        <scheme val="minor"/>
      </rPr>
      <t xml:space="preserve">2) </t>
    </r>
  </si>
  <si>
    <r>
      <t xml:space="preserve">Рано напуштање школовања 
(18‒24 год.) у хиљ. </t>
    </r>
    <r>
      <rPr>
        <vertAlign val="superscript"/>
        <sz val="9"/>
        <rFont val="Calibri"/>
        <family val="2"/>
        <scheme val="minor"/>
      </rPr>
      <t>1)</t>
    </r>
  </si>
  <si>
    <r>
      <t xml:space="preserve">NEET стопа (Учешће лица старости 15–24 
год. која нису запослена и нису на 
образовању и обуци) (%) </t>
    </r>
    <r>
      <rPr>
        <vertAlign val="superscript"/>
        <sz val="9"/>
        <rFont val="Calibri"/>
        <family val="2"/>
        <scheme val="minor"/>
      </rPr>
      <t>3)</t>
    </r>
  </si>
  <si>
    <r>
      <t xml:space="preserve">Рано напуштање школовања
(18‒24 год.) у хиљ. </t>
    </r>
    <r>
      <rPr>
        <vertAlign val="superscript"/>
        <sz val="9"/>
        <rFont val="Calibri"/>
        <family val="2"/>
        <scheme val="minor"/>
      </rPr>
      <t>1)</t>
    </r>
  </si>
  <si>
    <t>Руково-
диоци (дирек-
тори), 
функцио-
нери и законо-
давци</t>
  </si>
  <si>
    <t>Стру-
чњаци и умет-
ници</t>
  </si>
  <si>
    <t>Инже-
њери, стручни сарад-
ници и техни-
чари</t>
  </si>
  <si>
    <t>Услужна и тргова-
чка зани-
мања</t>
  </si>
  <si>
    <t>Админи-
страти-
вни службе-
ници</t>
  </si>
  <si>
    <t>Пољо-
привре-
дници, шумари, рибари и сродни</t>
  </si>
  <si>
    <t>Занат-
лије 
и сродни</t>
  </si>
  <si>
    <t>Руко-
ваоци маши-
нама и 
построје-
њима, монтери 
и возачи</t>
  </si>
  <si>
    <t>Једно-
ставна зани-
мања</t>
  </si>
  <si>
    <t>Војна зани-
мања</t>
  </si>
  <si>
    <t xml:space="preserve">     Стопа становништва ван 
     радне снаге (%)</t>
  </si>
  <si>
    <t xml:space="preserve">   Неплаћени породични 
   радник</t>
  </si>
  <si>
    <t>Формално запослени</t>
  </si>
  <si>
    <t xml:space="preserve">Према професионалном 
статусу </t>
  </si>
  <si>
    <t>Неформално запослени</t>
  </si>
  <si>
    <t>Запослени радници (15–89 год.)</t>
  </si>
  <si>
    <t xml:space="preserve">Мушкарци  </t>
  </si>
  <si>
    <t xml:space="preserve">Жене  </t>
  </si>
  <si>
    <t xml:space="preserve">Мушкарци </t>
  </si>
  <si>
    <t xml:space="preserve">Жене </t>
  </si>
  <si>
    <t xml:space="preserve">Незапослени </t>
  </si>
  <si>
    <t xml:space="preserve">Становништво ван радне 
снаге </t>
  </si>
  <si>
    <t>Становништво ван радне 
снаге</t>
  </si>
  <si>
    <r>
      <rPr>
        <vertAlign val="superscript"/>
        <sz val="8"/>
        <rFont val="Calibri"/>
        <family val="2"/>
        <scheme val="minor"/>
      </rPr>
      <t xml:space="preserve">3) </t>
    </r>
    <r>
      <rPr>
        <sz val="8"/>
        <rFont val="Calibri"/>
        <family val="2"/>
        <scheme val="minor"/>
      </rPr>
      <t>Обухвата лица у оквиру становништва ван радне снаге која су већ нашла посао али не могу да почну да раде у року од две седмице као и лица која су нашла посао на којем треба да почну да раде у року дужем од три месеца.</t>
    </r>
  </si>
  <si>
    <r>
      <rPr>
        <vertAlign val="superscript"/>
        <sz val="8"/>
        <rFont val="Calibri"/>
        <family val="2"/>
        <scheme val="minor"/>
      </rPr>
      <t xml:space="preserve">4) </t>
    </r>
    <r>
      <rPr>
        <sz val="8"/>
        <rFont val="Calibri"/>
        <family val="2"/>
        <scheme val="minor"/>
      </rPr>
      <t xml:space="preserve">Обухвата лица, у оквиру становништва ван радне снаге, која иако нису тражила посао желе и могу да почну да раде у року 
од две седмице. </t>
    </r>
  </si>
  <si>
    <t>Запослени (15–89 год.)</t>
  </si>
  <si>
    <r>
      <t>Запослени радници (15–89</t>
    </r>
    <r>
      <rPr>
        <b/>
        <sz val="9"/>
        <rFont val="Calibri"/>
        <family val="2"/>
        <scheme val="minor"/>
      </rPr>
      <t xml:space="preserve"> год</t>
    </r>
    <r>
      <rPr>
        <b/>
        <sz val="9"/>
        <rFont val="Calibri"/>
        <family val="2"/>
        <charset val="238"/>
        <scheme val="minor"/>
      </rPr>
      <t>.)</t>
    </r>
  </si>
  <si>
    <r>
      <t>Не</t>
    </r>
    <r>
      <rPr>
        <b/>
        <sz val="9"/>
        <rFont val="Calibri"/>
        <family val="2"/>
        <scheme val="minor"/>
      </rPr>
      <t>запослени (15–74  год</t>
    </r>
    <r>
      <rPr>
        <b/>
        <sz val="9"/>
        <rFont val="Calibri"/>
        <family val="2"/>
        <charset val="238"/>
        <scheme val="minor"/>
      </rPr>
      <t>.)</t>
    </r>
  </si>
  <si>
    <t>Незапослени (15–74 год.)</t>
  </si>
  <si>
    <r>
      <t xml:space="preserve">Становништво ван радне 
</t>
    </r>
    <r>
      <rPr>
        <b/>
        <sz val="9"/>
        <rFont val="Calibri"/>
        <family val="2"/>
        <scheme val="minor"/>
      </rPr>
      <t>снаге (15+ год</t>
    </r>
    <r>
      <rPr>
        <b/>
        <sz val="9"/>
        <rFont val="Calibri"/>
        <family val="2"/>
        <charset val="238"/>
        <scheme val="minor"/>
      </rPr>
      <t>.)</t>
    </r>
  </si>
  <si>
    <t>Укупно (15–74 год.)</t>
  </si>
  <si>
    <t>Становништво старо 15 и 
више год. (у хиљ.)</t>
  </si>
  <si>
    <t>Запослени радног узраста (15–64 год.)</t>
  </si>
  <si>
    <t>Радног узраста (15–64 год.)</t>
  </si>
  <si>
    <r>
      <t>Запослени радници радног 
узраста (15</t>
    </r>
    <r>
      <rPr>
        <b/>
        <sz val="9"/>
        <rFont val="Calibri"/>
        <family val="2"/>
        <charset val="238"/>
      </rPr>
      <t>–</t>
    </r>
    <r>
      <rPr>
        <b/>
        <sz val="9"/>
        <rFont val="Calibri"/>
        <family val="2"/>
        <charset val="238"/>
        <scheme val="minor"/>
      </rPr>
      <t>64 год.)</t>
    </r>
  </si>
  <si>
    <t>Запослене раднице (15–89 год.)</t>
  </si>
  <si>
    <r>
      <t>Запослене раднице радног 
узраста (15</t>
    </r>
    <r>
      <rPr>
        <b/>
        <sz val="9"/>
        <rFont val="Calibri"/>
        <family val="2"/>
        <charset val="238"/>
      </rPr>
      <t>–</t>
    </r>
    <r>
      <rPr>
        <b/>
        <sz val="9"/>
        <rFont val="Calibri"/>
        <family val="2"/>
        <charset val="238"/>
        <scheme val="minor"/>
      </rPr>
      <t>64 год.)</t>
    </r>
  </si>
  <si>
    <t>Запослени радници (15–89  год.)</t>
  </si>
  <si>
    <t>Запослени радници радног 
узраста (15–64  год.)</t>
  </si>
  <si>
    <r>
      <t>Запослене раднице радног 
узраста (15</t>
    </r>
    <r>
      <rPr>
        <b/>
        <sz val="9"/>
        <rFont val="Calibri"/>
        <family val="2"/>
      </rPr>
      <t>–</t>
    </r>
    <r>
      <rPr>
        <b/>
        <sz val="9"/>
        <rFont val="Calibri"/>
        <family val="2"/>
        <scheme val="minor"/>
      </rPr>
      <t>64  год.)</t>
    </r>
  </si>
  <si>
    <r>
      <t>Запослени радници радног 
узраста (15</t>
    </r>
    <r>
      <rPr>
        <b/>
        <sz val="9"/>
        <rFont val="Calibri"/>
        <family val="2"/>
      </rPr>
      <t>–</t>
    </r>
    <r>
      <rPr>
        <b/>
        <sz val="9"/>
        <rFont val="Calibri"/>
        <family val="2"/>
        <scheme val="minor"/>
      </rPr>
      <t>64 год.)</t>
    </r>
  </si>
  <si>
    <t>Волонтер</t>
  </si>
  <si>
    <t>Екстериторијалне организације и тела</t>
  </si>
  <si>
    <r>
      <t xml:space="preserve">3) </t>
    </r>
    <r>
      <rPr>
        <sz val="8"/>
        <rFont val="Calibri"/>
        <family val="2"/>
        <scheme val="minor"/>
      </rPr>
      <t>Стопа NEET подразумева учешће лица старости 15‒24 године која нису запослена, нису на школовању, нити су на обуци у укупној популацији датог узраста.</t>
    </r>
  </si>
  <si>
    <r>
      <rPr>
        <vertAlign val="superscript"/>
        <sz val="8"/>
        <rFont val="Calibri"/>
        <family val="2"/>
        <scheme val="minor"/>
      </rPr>
      <t xml:space="preserve">1) </t>
    </r>
    <r>
      <rPr>
        <sz val="8"/>
        <rFont val="Calibri"/>
        <family val="2"/>
        <scheme val="minor"/>
      </rPr>
      <t>Лица старости од 18 до 24 године са највише завршеном основном школом, која нису на образовању или обуци.</t>
    </r>
  </si>
  <si>
    <t xml:space="preserve">Лице које је неспособно за рад због дуготрајног здраственог проблем </t>
  </si>
  <si>
    <t>Државна управа, одбрана и обавезно социјално осигурање</t>
  </si>
  <si>
    <t>Финансијске делатности и делатност осигурања</t>
  </si>
  <si>
    <r>
      <rPr>
        <b/>
        <sz val="10.5"/>
        <color rgb="FFA14585"/>
        <rFont val="Calibri"/>
        <family val="2"/>
        <scheme val="minor"/>
      </rPr>
      <t>Табела  1.1.</t>
    </r>
    <r>
      <rPr>
        <b/>
        <sz val="10.5"/>
        <rFont val="Calibri"/>
        <family val="2"/>
        <scheme val="minor"/>
      </rPr>
      <t xml:space="preserve"> Кретање основних контингената радне снаге према старосним групама, 2024/2023.</t>
    </r>
  </si>
  <si>
    <r>
      <rPr>
        <b/>
        <sz val="10.5"/>
        <color rgb="FFA14585"/>
        <rFont val="Calibri"/>
        <family val="2"/>
        <scheme val="minor"/>
      </rPr>
      <t xml:space="preserve">Табела 1.2. </t>
    </r>
    <r>
      <rPr>
        <b/>
        <sz val="10.5"/>
        <rFont val="Calibri"/>
        <family val="2"/>
        <scheme val="minor"/>
      </rPr>
      <t>Кретање стопа активности, запослености, незапослености и становништва ван радне снаге према старосним групама, 2024/2023.</t>
    </r>
  </si>
  <si>
    <r>
      <rPr>
        <b/>
        <sz val="10.5"/>
        <color rgb="FFA14585"/>
        <rFont val="Calibri"/>
        <family val="2"/>
        <scheme val="minor"/>
      </rPr>
      <t xml:space="preserve">Табела 1.3. </t>
    </r>
    <r>
      <rPr>
        <b/>
        <sz val="10.5"/>
        <rFont val="Calibri"/>
        <family val="2"/>
        <scheme val="minor"/>
      </rPr>
      <t xml:space="preserve">Становништво према радном статусу, старосним групама, региону и типу насеља, 2024. </t>
    </r>
  </si>
  <si>
    <r>
      <rPr>
        <b/>
        <sz val="10.5"/>
        <color rgb="FFA14585"/>
        <rFont val="Calibri"/>
        <family val="2"/>
        <scheme val="minor"/>
      </rPr>
      <t xml:space="preserve">Табела 1.4. </t>
    </r>
    <r>
      <rPr>
        <b/>
        <sz val="10.5"/>
        <rFont val="Calibri"/>
        <family val="2"/>
        <scheme val="minor"/>
      </rPr>
      <t xml:space="preserve"> Мушко становништво према радном статусу, старосним групама, региону 
и типу насеља, 2024.</t>
    </r>
  </si>
  <si>
    <r>
      <rPr>
        <b/>
        <sz val="10.5"/>
        <color rgb="FFA14585"/>
        <rFont val="Calibri"/>
        <family val="2"/>
        <scheme val="minor"/>
      </rPr>
      <t xml:space="preserve">Табела 1.5. </t>
    </r>
    <r>
      <rPr>
        <b/>
        <sz val="10.5"/>
        <rFont val="Calibri"/>
        <family val="2"/>
        <scheme val="minor"/>
      </rPr>
      <t xml:space="preserve"> Женско становништво према радном статусу, старосним групама, региону 
и типу насеља, 2024.</t>
    </r>
  </si>
  <si>
    <r>
      <rPr>
        <b/>
        <sz val="10.5"/>
        <color rgb="FFA14585"/>
        <rFont val="Calibri"/>
        <family val="2"/>
        <scheme val="minor"/>
      </rPr>
      <t xml:space="preserve">Табела  1.6. </t>
    </r>
    <r>
      <rPr>
        <b/>
        <sz val="10.5"/>
        <rFont val="Calibri"/>
        <family val="2"/>
        <scheme val="minor"/>
      </rPr>
      <t>Становништво према старосним групама, полу и радном статусу, 2024. (у хиљ.)</t>
    </r>
  </si>
  <si>
    <r>
      <rPr>
        <b/>
        <sz val="10.5"/>
        <color rgb="FFA14585"/>
        <rFont val="Calibri"/>
        <family val="2"/>
        <scheme val="minor"/>
      </rPr>
      <t xml:space="preserve">Табела 1.8. </t>
    </r>
    <r>
      <rPr>
        <b/>
        <sz val="10.5"/>
        <rFont val="Calibri"/>
        <family val="2"/>
        <scheme val="minor"/>
      </rPr>
      <t xml:space="preserve"> Статус лица (15‒89 год.) према субјективном мишљењу, полу, региону и типу 
насеља, 2024. (у хиљ.) </t>
    </r>
  </si>
  <si>
    <r>
      <rPr>
        <b/>
        <sz val="10.5"/>
        <color rgb="FFA14585"/>
        <rFont val="Calibri"/>
        <family val="2"/>
        <scheme val="minor"/>
      </rPr>
      <t>Табела  2.1.</t>
    </r>
    <r>
      <rPr>
        <b/>
        <sz val="10.5"/>
        <rFont val="Calibri"/>
        <family val="2"/>
        <scheme val="minor"/>
      </rPr>
      <t xml:space="preserve"> Запослени према старосним групама, полу, региону и типу насеља, 2024. (у хиљ.)</t>
    </r>
  </si>
  <si>
    <r>
      <rPr>
        <b/>
        <sz val="10.5"/>
        <color rgb="FFA14585"/>
        <rFont val="Calibri"/>
        <family val="2"/>
        <scheme val="minor"/>
      </rPr>
      <t xml:space="preserve">Табела 2.2. </t>
    </r>
    <r>
      <rPr>
        <b/>
        <sz val="10.5"/>
        <rFont val="Calibri"/>
        <family val="2"/>
        <scheme val="minor"/>
      </rPr>
      <t>Запослени према нивоу образовања, полу, региону и типу насеља, 2024. (у хиљ.)</t>
    </r>
  </si>
  <si>
    <r>
      <rPr>
        <b/>
        <sz val="10.5"/>
        <color rgb="FFA14585"/>
        <rFont val="Calibri"/>
        <family val="2"/>
        <scheme val="minor"/>
      </rPr>
      <t>Табела 2.4.</t>
    </r>
    <r>
      <rPr>
        <b/>
        <sz val="10.5"/>
        <rFont val="Calibri"/>
        <family val="2"/>
        <scheme val="minor"/>
      </rPr>
      <t xml:space="preserve"> Запослени према групама уобичајених сати рада, полу, региону и типу насеља,
2024. (у хиљ.)</t>
    </r>
  </si>
  <si>
    <r>
      <rPr>
        <b/>
        <sz val="10.5"/>
        <color rgb="FFA14585"/>
        <rFont val="Calibri"/>
        <family val="2"/>
        <scheme val="minor"/>
      </rPr>
      <t xml:space="preserve">Табела 2.12. </t>
    </r>
    <r>
      <rPr>
        <b/>
        <sz val="10.5"/>
        <color theme="1"/>
        <rFont val="Calibri"/>
        <family val="2"/>
        <scheme val="minor"/>
      </rPr>
      <t xml:space="preserve"> Запослени према сектору делатности и главним групама занимања, 2024. (у хиљ.)</t>
    </r>
  </si>
  <si>
    <r>
      <rPr>
        <b/>
        <sz val="10.5"/>
        <color rgb="FFA14585"/>
        <rFont val="Calibri"/>
        <family val="2"/>
        <scheme val="minor"/>
      </rPr>
      <t xml:space="preserve">Табела 2.13. </t>
    </r>
    <r>
      <rPr>
        <b/>
        <sz val="10.5"/>
        <rFont val="Calibri"/>
        <family val="2"/>
        <scheme val="minor"/>
      </rPr>
      <t>Запослени према формалности у запослењу, старосним групама, професионалном статусу, полу и региону, 2024. (у хиљ.)</t>
    </r>
  </si>
  <si>
    <t>Не знају да ли остварују право на пензијско осигурање (само за лица која раде у иностранству)</t>
  </si>
  <si>
    <t>Не знају да ли остварују право на здраствено  осигурање (само за лица која раде у иностранству)</t>
  </si>
  <si>
    <t>Не знају да ли остварују право на плаћено боловање (само за лица која раде у иностранству)</t>
  </si>
  <si>
    <t>Не знају да ли остварују право на плаћени годишњи одмор  (само за лица која раде у иностранству)</t>
  </si>
  <si>
    <r>
      <rPr>
        <b/>
        <sz val="10.5"/>
        <color rgb="FFA14585"/>
        <rFont val="Calibri"/>
        <family val="2"/>
        <scheme val="minor"/>
      </rPr>
      <t>Табела 2.18.</t>
    </r>
    <r>
      <rPr>
        <b/>
        <sz val="10.5"/>
        <rFont val="Calibri"/>
        <family val="2"/>
        <scheme val="minor"/>
      </rPr>
      <t xml:space="preserve"> Запослени радници према сектору делатности, полу, региону и типу насеља, 
2024. (у хиљ.)</t>
    </r>
  </si>
  <si>
    <r>
      <rPr>
        <b/>
        <sz val="10.5"/>
        <color rgb="FFA14585"/>
        <rFont val="Calibri"/>
        <family val="2"/>
        <scheme val="minor"/>
      </rPr>
      <t xml:space="preserve">Табела 2.19. </t>
    </r>
    <r>
      <rPr>
        <b/>
        <sz val="10.5"/>
        <rFont val="Calibri"/>
        <family val="2"/>
        <scheme val="minor"/>
      </rPr>
      <t>Запослени радници према занимању, полу, региону и типу насеља, 2024. (у хиљ.)</t>
    </r>
  </si>
  <si>
    <r>
      <rPr>
        <b/>
        <sz val="10.5"/>
        <color rgb="FFA14585"/>
        <rFont val="Calibri"/>
        <family val="2"/>
        <scheme val="minor"/>
      </rPr>
      <t xml:space="preserve">Табела 3.4. </t>
    </r>
    <r>
      <rPr>
        <b/>
        <sz val="10.5"/>
        <rFont val="Calibri"/>
        <family val="2"/>
        <scheme val="minor"/>
      </rPr>
      <t>Незапослени према томе да ли су имали претходно радно искуство, 
професионалном статусу на претходном послу, полу, региону и типу насеља, 2024. (у хиљ.)</t>
    </r>
  </si>
  <si>
    <r>
      <rPr>
        <b/>
        <sz val="10.5"/>
        <color rgb="FFA14585"/>
        <rFont val="Calibri"/>
        <family val="2"/>
        <scheme val="minor"/>
      </rPr>
      <t>Табела 4.1.</t>
    </r>
    <r>
      <rPr>
        <b/>
        <sz val="10.5"/>
        <rFont val="Calibri"/>
        <family val="2"/>
        <scheme val="minor"/>
      </rPr>
      <t xml:space="preserve"> Становништво ван радне снаге према групама старости, полу, региону и типу насеља, 2024. (у хиљ.)</t>
    </r>
  </si>
  <si>
    <r>
      <rPr>
        <b/>
        <sz val="10.5"/>
        <color rgb="FFA14585"/>
        <rFont val="Calibri"/>
        <family val="2"/>
        <scheme val="minor"/>
      </rPr>
      <t xml:space="preserve">Табела 4.2. </t>
    </r>
    <r>
      <rPr>
        <b/>
        <sz val="10.5"/>
        <rFont val="Calibri"/>
        <family val="2"/>
        <scheme val="minor"/>
      </rPr>
      <t>Становништво ван радне снаге  (15–89 год.) према образовању, полу, региону и типу насеља, 2024. (у хиљ.)</t>
    </r>
  </si>
  <si>
    <r>
      <rPr>
        <b/>
        <sz val="10.5"/>
        <color rgb="FFA14585"/>
        <rFont val="Calibri"/>
        <family val="2"/>
        <scheme val="minor"/>
      </rPr>
      <t xml:space="preserve">Табела 4.3. </t>
    </r>
    <r>
      <rPr>
        <b/>
        <sz val="10.5"/>
        <rFont val="Calibri"/>
        <family val="2"/>
        <scheme val="minor"/>
      </rPr>
      <t>Становништво ван радне снаге  (15</t>
    </r>
    <r>
      <rPr>
        <b/>
        <sz val="10.5"/>
        <rFont val="Arial"/>
        <family val="2"/>
      </rPr>
      <t>‒</t>
    </r>
    <r>
      <rPr>
        <b/>
        <sz val="10.5"/>
        <rFont val="Calibri"/>
        <family val="2"/>
        <scheme val="minor"/>
      </rPr>
      <t>74 год.) према жељи и могућности запослења, 
полу и региону, 2024. (у хиљ.)</t>
    </r>
  </si>
  <si>
    <r>
      <rPr>
        <b/>
        <sz val="10.5"/>
        <color rgb="FFA14585"/>
        <rFont val="Calibri"/>
        <family val="2"/>
        <scheme val="minor"/>
      </rPr>
      <t>Табела 4.4.</t>
    </r>
    <r>
      <rPr>
        <b/>
        <sz val="10.5"/>
        <rFont val="Calibri"/>
        <family val="2"/>
        <scheme val="minor"/>
      </rPr>
      <t xml:space="preserve"> Становништво ван радне снаге  (15</t>
    </r>
    <r>
      <rPr>
        <b/>
        <sz val="10.5"/>
        <rFont val="Arial"/>
        <family val="2"/>
      </rPr>
      <t>‒</t>
    </r>
    <r>
      <rPr>
        <b/>
        <sz val="10.5"/>
        <rFont val="Calibri"/>
        <family val="2"/>
        <scheme val="minor"/>
      </rPr>
      <t>89 год.) према постојању претходног 
радног искуства, изворима прихода, полу и региону, 2024. (у хиљ.)</t>
    </r>
  </si>
  <si>
    <r>
      <rPr>
        <b/>
        <sz val="10.5"/>
        <color rgb="FFA14585"/>
        <rFont val="Calibri"/>
        <family val="2"/>
        <scheme val="minor"/>
      </rPr>
      <t xml:space="preserve">Табела 4.5. </t>
    </r>
    <r>
      <rPr>
        <b/>
        <sz val="10.5"/>
        <rFont val="Calibri"/>
        <family val="2"/>
        <scheme val="minor"/>
      </rPr>
      <t>Недовољно искоришћена и потенцијална радна снага, 15</t>
    </r>
    <r>
      <rPr>
        <b/>
        <sz val="10.5"/>
        <rFont val="Calibri"/>
        <family val="2"/>
      </rPr>
      <t>–</t>
    </r>
    <r>
      <rPr>
        <b/>
        <sz val="10.5"/>
        <rFont val="Calibri"/>
        <family val="2"/>
        <scheme val="minor"/>
      </rPr>
      <t>74 годинe, 2024. (у хиљ.)</t>
    </r>
  </si>
  <si>
    <t>-</t>
  </si>
  <si>
    <t>/</t>
  </si>
  <si>
    <r>
      <rPr>
        <b/>
        <sz val="10.5"/>
        <color rgb="FFA14585"/>
        <rFont val="Calibri"/>
        <family val="2"/>
        <scheme val="minor"/>
      </rPr>
      <t>Табела 3.3.</t>
    </r>
    <r>
      <rPr>
        <b/>
        <sz val="10.5"/>
        <rFont val="Calibri"/>
        <family val="2"/>
        <scheme val="minor"/>
      </rPr>
      <t xml:space="preserve"> Незапослени према дужини тражења посла, полу, региону и типу насеља, 
2024. (у хиљ.)</t>
    </r>
  </si>
  <si>
    <r>
      <rPr>
        <b/>
        <sz val="10.5"/>
        <color rgb="FFA14585"/>
        <rFont val="Calibri"/>
        <family val="2"/>
        <scheme val="minor"/>
      </rPr>
      <t xml:space="preserve">Табела 3.5. </t>
    </r>
    <r>
      <rPr>
        <b/>
        <sz val="10.5"/>
        <rFont val="Calibri"/>
        <family val="2"/>
        <scheme val="minor"/>
      </rPr>
      <t>Незапослени (15</t>
    </r>
    <r>
      <rPr>
        <b/>
        <sz val="10.5"/>
        <rFont val="Arial"/>
        <family val="2"/>
      </rPr>
      <t>‒</t>
    </r>
    <r>
      <rPr>
        <b/>
        <sz val="10.5"/>
        <rFont val="Calibri"/>
        <family val="2"/>
        <scheme val="minor"/>
      </rPr>
      <t>65 год.) према евиденцији Националне службе за запошљавање, 
полу, региону и типу насеља, 2024. (у хиљ.)</t>
    </r>
  </si>
  <si>
    <r>
      <rPr>
        <b/>
        <sz val="10"/>
        <color rgb="FFA14585"/>
        <rFont val="Calibri"/>
        <family val="2"/>
        <scheme val="minor"/>
      </rPr>
      <t xml:space="preserve">Графикон 2. </t>
    </r>
    <r>
      <rPr>
        <b/>
        <sz val="10"/>
        <rFont val="Calibri"/>
        <family val="2"/>
        <scheme val="minor"/>
      </rPr>
      <t>Запослени, незапослени и становништво ван радне снаге према регионима, 
2024. (%)</t>
    </r>
  </si>
  <si>
    <r>
      <rPr>
        <b/>
        <sz val="10.5"/>
        <color rgb="FFA14585"/>
        <rFont val="Calibri"/>
        <family val="2"/>
        <scheme val="minor"/>
      </rPr>
      <t xml:space="preserve">Табела  1.7. </t>
    </r>
    <r>
      <rPr>
        <b/>
        <sz val="10.5"/>
        <rFont val="Calibri"/>
        <family val="2"/>
        <scheme val="minor"/>
      </rPr>
      <t xml:space="preserve"> Становништво (15‒89 год.) према образовању, полу и радном статусу, 2024. (у хиљ.) </t>
    </r>
  </si>
  <si>
    <r>
      <rPr>
        <b/>
        <sz val="10"/>
        <color rgb="FFA14585"/>
        <rFont val="Calibri"/>
        <family val="2"/>
        <scheme val="minor"/>
      </rPr>
      <t xml:space="preserve">Графикон 4.  </t>
    </r>
    <r>
      <rPr>
        <b/>
        <sz val="10"/>
        <color theme="1"/>
        <rFont val="Calibri"/>
        <family val="2"/>
        <scheme val="minor"/>
      </rPr>
      <t>Структура запослености, незапослености и cтановништвa ван радне снаге
према нивоу највишег завршеног образовања, 2024. (%)</t>
    </r>
  </si>
  <si>
    <r>
      <rPr>
        <b/>
        <sz val="10"/>
        <color rgb="FFA14585"/>
        <rFont val="Calibri"/>
        <family val="2"/>
        <scheme val="minor"/>
      </rPr>
      <t xml:space="preserve">Графикон 1. </t>
    </r>
    <r>
      <rPr>
        <b/>
        <sz val="10"/>
        <rFont val="Calibri"/>
        <family val="2"/>
        <scheme val="minor"/>
      </rPr>
      <t xml:space="preserve">Радни статус лица старости 15–24 године, 2024. (%) </t>
    </r>
  </si>
  <si>
    <r>
      <rPr>
        <b/>
        <sz val="10.5"/>
        <color rgb="FFA14585"/>
        <rFont val="Calibri"/>
        <family val="2"/>
        <scheme val="minor"/>
      </rPr>
      <t xml:space="preserve">Табела 1.9. </t>
    </r>
    <r>
      <rPr>
        <b/>
        <sz val="10.5"/>
        <rFont val="Calibri"/>
        <family val="2"/>
        <scheme val="minor"/>
      </rPr>
      <t>Стопе активности, запослености, незапослености и становништва ван радне снаге
(15+ год.) по областима, 2024. (%)</t>
    </r>
  </si>
  <si>
    <r>
      <rPr>
        <b/>
        <sz val="10.5"/>
        <color rgb="FFA14585"/>
        <rFont val="Calibri"/>
        <family val="2"/>
        <scheme val="minor"/>
      </rPr>
      <t>Карта 1.</t>
    </r>
    <r>
      <rPr>
        <b/>
        <sz val="10.5"/>
        <color theme="1"/>
        <rFont val="Calibri"/>
        <family val="2"/>
        <scheme val="minor"/>
      </rPr>
      <t xml:space="preserve"> Стопа запослености по областима, 2024.</t>
    </r>
  </si>
  <si>
    <r>
      <rPr>
        <b/>
        <sz val="10.5"/>
        <color rgb="FFA14585"/>
        <rFont val="Calibri"/>
        <family val="2"/>
        <scheme val="minor"/>
      </rPr>
      <t xml:space="preserve">Карта 2. </t>
    </r>
    <r>
      <rPr>
        <b/>
        <sz val="10.5"/>
        <color theme="1"/>
        <rFont val="Calibri"/>
        <family val="2"/>
        <scheme val="minor"/>
      </rPr>
      <t>Стопа незапослености по областима, 2024.</t>
    </r>
  </si>
  <si>
    <t>Србија–север</t>
  </si>
  <si>
    <t>Србија–југ</t>
  </si>
  <si>
    <r>
      <rPr>
        <b/>
        <sz val="10.5"/>
        <color rgb="FFA14585"/>
        <rFont val="Calibri"/>
        <family val="2"/>
        <scheme val="minor"/>
      </rPr>
      <t xml:space="preserve">Табела 2.3. </t>
    </r>
    <r>
      <rPr>
        <b/>
        <sz val="10.5"/>
        <rFont val="Calibri"/>
        <family val="2"/>
        <scheme val="minor"/>
      </rPr>
      <t>Запослени (15‒89 год. и 15‒64 год.) према професионалном статусу, полу, региону и типу насеља, 2024. (у хиљ.)</t>
    </r>
  </si>
  <si>
    <r>
      <rPr>
        <b/>
        <sz val="10.5"/>
        <color rgb="FFA14585"/>
        <rFont val="Calibri"/>
        <family val="2"/>
        <scheme val="minor"/>
      </rPr>
      <t xml:space="preserve">Табела 2.5. </t>
    </r>
    <r>
      <rPr>
        <b/>
        <sz val="10.5"/>
        <color theme="1"/>
        <rFont val="Calibri"/>
        <family val="2"/>
        <scheme val="minor"/>
      </rPr>
      <t>Запослени према групама уобичајених сати рада и професионалном статусу, 2024. (%)</t>
    </r>
  </si>
  <si>
    <r>
      <rPr>
        <b/>
        <sz val="10.5"/>
        <color rgb="FFA14585"/>
        <rFont val="Calibri"/>
        <family val="2"/>
        <scheme val="minor"/>
      </rPr>
      <t xml:space="preserve">Табела 2.6. </t>
    </r>
    <r>
      <rPr>
        <b/>
        <sz val="10.5"/>
        <color theme="1"/>
        <rFont val="Calibri"/>
        <family val="2"/>
        <scheme val="minor"/>
      </rPr>
      <t>Запослени према групама уобичајених сати рада и главним групама занимања, 2024. (%)</t>
    </r>
  </si>
  <si>
    <t>Запослени према 
професионалном статусу 
(15–89 год.)</t>
  </si>
  <si>
    <r>
      <rPr>
        <b/>
        <sz val="10.5"/>
        <color rgb="FFA14585"/>
        <rFont val="Calibri"/>
        <family val="2"/>
        <scheme val="minor"/>
      </rPr>
      <t xml:space="preserve">Табела 2.7. </t>
    </r>
    <r>
      <rPr>
        <b/>
        <sz val="10.5"/>
        <color theme="1"/>
        <rFont val="Calibri"/>
        <family val="2"/>
        <scheme val="minor"/>
      </rPr>
      <t>Запослени према групама уобичајених сати рада и секторима делатности, 2024. (%)</t>
    </r>
  </si>
  <si>
    <r>
      <rPr>
        <b/>
        <sz val="10"/>
        <color rgb="FFA14585"/>
        <rFont val="Calibri"/>
        <family val="2"/>
        <scheme val="minor"/>
      </rPr>
      <t xml:space="preserve">Графикон 5. </t>
    </r>
    <r>
      <rPr>
        <b/>
        <sz val="10"/>
        <color theme="1"/>
        <rFont val="Calibri"/>
        <family val="2"/>
        <scheme val="minor"/>
      </rPr>
      <t>Запослени према разлозима одсуства с посла цео радни дан или део дана, 
по полу 2024. (у хиљ.)</t>
    </r>
  </si>
  <si>
    <r>
      <rPr>
        <b/>
        <sz val="10"/>
        <color rgb="FFA14585"/>
        <rFont val="Calibri"/>
        <family val="2"/>
        <scheme val="minor"/>
      </rPr>
      <t>Графикон 6.</t>
    </r>
    <r>
      <rPr>
        <sz val="10"/>
        <color theme="1"/>
        <rFont val="Calibri"/>
        <family val="2"/>
        <scheme val="minor"/>
      </rPr>
      <t xml:space="preserve">  </t>
    </r>
    <r>
      <rPr>
        <b/>
        <sz val="10"/>
        <color theme="1"/>
        <rFont val="Calibri"/>
        <family val="2"/>
        <scheme val="minor"/>
      </rPr>
      <t>Запослени према разлозима рада краћег од пуног радног времена, 
по полу, 2024. (%)</t>
    </r>
  </si>
  <si>
    <r>
      <rPr>
        <b/>
        <sz val="10.5"/>
        <color rgb="FFA14585"/>
        <rFont val="Calibri"/>
        <family val="2"/>
        <scheme val="minor"/>
      </rPr>
      <t>Табела 2.8.</t>
    </r>
    <r>
      <rPr>
        <b/>
        <sz val="10.5"/>
        <rFont val="Calibri"/>
        <family val="2"/>
        <scheme val="minor"/>
      </rPr>
      <t xml:space="preserve"> Запослени (15–89 год. и 15–64 год.) према својини,  дужини радног времена, полу и региону, 2024. (у хиљ.)</t>
    </r>
  </si>
  <si>
    <r>
      <rPr>
        <b/>
        <sz val="10"/>
        <color rgb="FFA14585"/>
        <rFont val="Calibri"/>
        <family val="2"/>
        <scheme val="minor"/>
      </rPr>
      <t xml:space="preserve">Графикон 7. </t>
    </r>
    <r>
      <rPr>
        <b/>
        <sz val="10"/>
        <color theme="1"/>
        <rFont val="Calibri"/>
        <family val="2"/>
        <scheme val="minor"/>
      </rPr>
      <t>Самозапослени и неплаћени породични радници  према томе ко доноси 
одлуке о њиховом радном времену, 2024. (%)</t>
    </r>
  </si>
  <si>
    <r>
      <rPr>
        <b/>
        <sz val="10"/>
        <color rgb="FFA14585"/>
        <rFont val="Calibri"/>
        <family val="2"/>
        <scheme val="minor"/>
      </rPr>
      <t xml:space="preserve">Графикон 7а. </t>
    </r>
    <r>
      <rPr>
        <b/>
        <sz val="10"/>
        <color theme="1"/>
        <rFont val="Calibri"/>
        <family val="2"/>
        <scheme val="minor"/>
      </rPr>
      <t>Запослени радници према томе ко доноси одлуке о њиховом 
радном времену, 2024. (%)</t>
    </r>
  </si>
  <si>
    <r>
      <t>Табела 2.9.</t>
    </r>
    <r>
      <rPr>
        <b/>
        <sz val="10.5"/>
        <rFont val="Calibri"/>
        <family val="2"/>
        <scheme val="minor"/>
      </rPr>
      <t xml:space="preserve"> Запослени (15–89 год. и 15–64 год.) према сектору делатности, полу и региону, 
2024. (у хиљ.)</t>
    </r>
  </si>
  <si>
    <r>
      <rPr>
        <b/>
        <sz val="10.5"/>
        <color rgb="FFA14585"/>
        <rFont val="Calibri"/>
        <family val="2"/>
        <scheme val="minor"/>
      </rPr>
      <t xml:space="preserve">Табела 2.10. </t>
    </r>
    <r>
      <rPr>
        <b/>
        <sz val="10.5"/>
        <color theme="1"/>
        <rFont val="Calibri"/>
        <family val="2"/>
        <scheme val="minor"/>
      </rPr>
      <t>Запослени према сектору делатности и старосним групама, 2024. (у хиљ.)</t>
    </r>
  </si>
  <si>
    <r>
      <rPr>
        <b/>
        <sz val="10"/>
        <color rgb="FFA14585"/>
        <rFont val="Calibri"/>
        <family val="2"/>
        <scheme val="minor"/>
      </rPr>
      <t>Графикон 8.</t>
    </r>
    <r>
      <rPr>
        <b/>
        <sz val="10"/>
        <color theme="1"/>
        <rFont val="Calibri"/>
        <family val="2"/>
        <scheme val="minor"/>
      </rPr>
      <t xml:space="preserve"> Запослени према сектору делатности и старосним групама, 2024. (%)</t>
    </r>
  </si>
  <si>
    <r>
      <rPr>
        <b/>
        <sz val="10.5"/>
        <color rgb="FFA14585"/>
        <rFont val="Calibri"/>
        <family val="2"/>
        <scheme val="minor"/>
      </rPr>
      <t xml:space="preserve">Табела 2.11. </t>
    </r>
    <r>
      <rPr>
        <b/>
        <sz val="10.5"/>
        <rFont val="Calibri"/>
        <family val="2"/>
        <scheme val="minor"/>
      </rPr>
      <t>Запослени (15–89 год. и 15–64 год.) према занимању, полу и региону, 2024. (у хиљ.)</t>
    </r>
  </si>
  <si>
    <r>
      <rPr>
        <b/>
        <sz val="10"/>
        <color rgb="FFA14585"/>
        <rFont val="Calibri"/>
        <family val="2"/>
        <scheme val="minor"/>
      </rPr>
      <t>Графикон 9.</t>
    </r>
    <r>
      <rPr>
        <b/>
        <sz val="10"/>
        <rFont val="Calibri"/>
        <family val="2"/>
        <scheme val="minor"/>
      </rPr>
      <t xml:space="preserve"> Формално/неформално запослени према сектору делатности, 2024. (у хиљ.)</t>
    </r>
  </si>
  <si>
    <r>
      <rPr>
        <b/>
        <sz val="10.5"/>
        <color rgb="FFA14585"/>
        <rFont val="Calibri"/>
        <family val="2"/>
        <scheme val="minor"/>
      </rPr>
      <t>Табела 2.14.</t>
    </r>
    <r>
      <rPr>
        <b/>
        <sz val="10.5"/>
        <rFont val="Calibri"/>
        <family val="2"/>
        <scheme val="minor"/>
      </rPr>
      <t xml:space="preserve"> З</t>
    </r>
    <r>
      <rPr>
        <b/>
        <sz val="10.5"/>
        <color theme="1"/>
        <rFont val="Calibri"/>
        <family val="2"/>
        <scheme val="minor"/>
      </rPr>
      <t>апослени који раде од куће, викендом, увече или ноћу према главним групама занимања, 2024. (%)</t>
    </r>
  </si>
  <si>
    <r>
      <rPr>
        <b/>
        <sz val="10.5"/>
        <color rgb="FFA14585"/>
        <rFont val="Calibri"/>
        <family val="2"/>
        <scheme val="minor"/>
      </rPr>
      <t xml:space="preserve">Табела 2.15. </t>
    </r>
    <r>
      <rPr>
        <b/>
        <sz val="10.5"/>
        <rFont val="Calibri"/>
        <family val="2"/>
        <scheme val="minor"/>
      </rPr>
      <t>Запо</t>
    </r>
    <r>
      <rPr>
        <b/>
        <sz val="10.5"/>
        <color theme="1"/>
        <rFont val="Calibri"/>
        <family val="2"/>
        <scheme val="minor"/>
      </rPr>
      <t>слени који раде од куће, викендом, увече или ноћу по секторима делатности, 2024. (%)</t>
    </r>
  </si>
  <si>
    <r>
      <rPr>
        <b/>
        <sz val="10.5"/>
        <color rgb="FFA14585"/>
        <rFont val="Calibri"/>
        <family val="2"/>
        <scheme val="minor"/>
      </rPr>
      <t>Табела 2.16.</t>
    </r>
    <r>
      <rPr>
        <b/>
        <sz val="10.5"/>
        <color theme="1"/>
        <rFont val="Calibri"/>
        <family val="2"/>
        <scheme val="minor"/>
      </rPr>
      <t xml:space="preserve"> Запослени према томе да ли траже други посао, полу и региону, 2024. (у хиљ.)</t>
    </r>
  </si>
  <si>
    <r>
      <rPr>
        <b/>
        <sz val="10"/>
        <color rgb="FFA14585"/>
        <rFont val="Calibri"/>
        <family val="2"/>
        <scheme val="minor"/>
      </rPr>
      <t xml:space="preserve">Графикон 10. </t>
    </r>
    <r>
      <rPr>
        <b/>
        <sz val="10"/>
        <color theme="1"/>
        <rFont val="Calibri"/>
        <family val="2"/>
        <scheme val="minor"/>
      </rPr>
      <t>Запослена лица према специфичним врстама радног времена, 2024. (у хиљ.)</t>
    </r>
  </si>
  <si>
    <r>
      <rPr>
        <b/>
        <sz val="10"/>
        <color rgb="FFA14585"/>
        <rFont val="Calibri"/>
        <family val="2"/>
        <scheme val="minor"/>
      </rPr>
      <t xml:space="preserve">Графикон 11. </t>
    </r>
    <r>
      <rPr>
        <b/>
        <sz val="10"/>
        <color theme="1"/>
        <rFont val="Calibri"/>
        <family val="2"/>
        <scheme val="minor"/>
      </rPr>
      <t xml:space="preserve">Професионални статус на додатном послу, 2024. (%) 
</t>
    </r>
  </si>
  <si>
    <r>
      <rPr>
        <b/>
        <sz val="10"/>
        <color rgb="FFA14585"/>
        <rFont val="Calibri"/>
        <family val="2"/>
        <scheme val="minor"/>
      </rPr>
      <t xml:space="preserve">Графикон 12. </t>
    </r>
    <r>
      <rPr>
        <b/>
        <sz val="10"/>
        <color theme="1"/>
        <rFont val="Calibri"/>
        <family val="2"/>
        <scheme val="minor"/>
      </rPr>
      <t>Самозапослени према занимању и полу, 2024. (%)</t>
    </r>
  </si>
  <si>
    <r>
      <rPr>
        <b/>
        <sz val="10"/>
        <color rgb="FFA14585"/>
        <rFont val="Calibri"/>
        <family val="2"/>
        <scheme val="minor"/>
      </rPr>
      <t>Графикон 13.</t>
    </r>
    <r>
      <rPr>
        <b/>
        <sz val="10"/>
        <color theme="1"/>
        <rFont val="Calibri"/>
        <family val="2"/>
        <scheme val="minor"/>
      </rPr>
      <t xml:space="preserve"> Запослени радници који имају обавезу да контролишу рад 
других радника, према полу, 2024. (%)</t>
    </r>
  </si>
  <si>
    <r>
      <rPr>
        <b/>
        <sz val="10"/>
        <color rgb="FFA14585"/>
        <rFont val="Calibri"/>
        <family val="2"/>
        <scheme val="minor"/>
      </rPr>
      <t>Графикон 14.</t>
    </r>
    <r>
      <rPr>
        <b/>
        <sz val="10"/>
        <color theme="1"/>
        <rFont val="Calibri"/>
        <family val="2"/>
        <scheme val="minor"/>
      </rPr>
      <t xml:space="preserve"> Структура запослених радника према плаћеним и неплаћеним 
прековременим сатима рада, 2024. (%)</t>
    </r>
  </si>
  <si>
    <r>
      <rPr>
        <b/>
        <sz val="10"/>
        <color rgb="FFA14585"/>
        <rFont val="Calibri"/>
        <family val="2"/>
        <scheme val="minor"/>
      </rPr>
      <t xml:space="preserve">Графикон 15. </t>
    </r>
    <r>
      <rPr>
        <b/>
        <sz val="10"/>
        <color theme="1"/>
        <rFont val="Calibri"/>
        <family val="2"/>
        <scheme val="minor"/>
      </rPr>
      <t xml:space="preserve"> Структура запослених радника према занимању и полу, 2024. (%)</t>
    </r>
  </si>
  <si>
    <r>
      <rPr>
        <b/>
        <sz val="10.5"/>
        <color rgb="FFA14585"/>
        <rFont val="Calibri"/>
        <family val="2"/>
        <scheme val="minor"/>
      </rPr>
      <t>Табела 2.20.</t>
    </r>
    <r>
      <rPr>
        <b/>
        <sz val="10.5"/>
        <rFont val="Calibri"/>
        <family val="2"/>
        <scheme val="minor"/>
      </rPr>
      <t xml:space="preserve"> Запослени радници (15–89 год. и 15–64 год.) према типу радног односа, полу, региону и типу насеља, 2024. (у хиљ.)</t>
    </r>
  </si>
  <si>
    <r>
      <rPr>
        <b/>
        <sz val="10"/>
        <color rgb="FFA14585"/>
        <rFont val="Calibri"/>
        <family val="2"/>
        <scheme val="minor"/>
      </rPr>
      <t xml:space="preserve">Графикон 16. </t>
    </r>
    <r>
      <rPr>
        <b/>
        <sz val="10"/>
        <color theme="1"/>
        <rFont val="Calibri"/>
        <family val="2"/>
        <scheme val="minor"/>
      </rPr>
      <t xml:space="preserve"> Запослени радници према дужини трајања привременог рада 
(на одређено време, сезонски или повремено), 2024. (у хиљ.)</t>
    </r>
  </si>
  <si>
    <r>
      <rPr>
        <b/>
        <sz val="10"/>
        <color rgb="FFA14585"/>
        <rFont val="Calibri"/>
        <family val="2"/>
        <scheme val="minor"/>
      </rPr>
      <t>Графикон 17.</t>
    </r>
    <r>
      <rPr>
        <b/>
        <sz val="10"/>
        <color theme="1"/>
        <rFont val="Calibri"/>
        <family val="2"/>
        <scheme val="minor"/>
      </rPr>
      <t xml:space="preserve"> Запослени радници према разлозима рада на одређено време, 
сезонски или повремено, 2024. (%)</t>
    </r>
  </si>
  <si>
    <r>
      <rPr>
        <b/>
        <sz val="10.5"/>
        <color rgb="FFA14585"/>
        <rFont val="Calibri"/>
        <family val="2"/>
        <scheme val="minor"/>
      </rPr>
      <t>Табела 2.21.</t>
    </r>
    <r>
      <rPr>
        <b/>
        <sz val="10.5"/>
        <rFont val="Calibri"/>
        <family val="2"/>
        <scheme val="minor"/>
      </rPr>
      <t xml:space="preserve"> Запослени радници (15–89 год. и 15–64 год.) према својини, полу, региону и типу насеља, 2024. (у хиљ.)</t>
    </r>
  </si>
  <si>
    <r>
      <rPr>
        <b/>
        <sz val="11"/>
        <color rgb="FFA14585"/>
        <rFont val="Calibri"/>
        <family val="2"/>
        <scheme val="minor"/>
      </rPr>
      <t>Табела 3.2.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Незапослени према највишем нивоу стеченог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образовања,  полу,
 региону  и типу насеља, 2024. (у хиљ.)</t>
    </r>
  </si>
  <si>
    <r>
      <rPr>
        <b/>
        <sz val="10"/>
        <color rgb="FFA14585"/>
        <rFont val="Calibri"/>
        <family val="2"/>
        <scheme val="minor"/>
      </rPr>
      <t xml:space="preserve">Графикон 18. </t>
    </r>
    <r>
      <rPr>
        <b/>
        <sz val="10"/>
        <color theme="1"/>
        <rFont val="Calibri"/>
        <family val="2"/>
        <scheme val="minor"/>
      </rPr>
      <t>Главни разлози престанка радног односа незапослених лица 
која су престала да раде у претходних седам година, по полу, 2024. (у хиљ.)</t>
    </r>
  </si>
  <si>
    <r>
      <rPr>
        <b/>
        <sz val="10"/>
        <color rgb="FFA14585"/>
        <rFont val="Calibri"/>
        <family val="2"/>
        <scheme val="minor"/>
      </rPr>
      <t>Графикон 19.</t>
    </r>
    <r>
      <rPr>
        <b/>
        <sz val="10"/>
        <color theme="1"/>
        <rFont val="Calibri"/>
        <family val="2"/>
        <scheme val="minor"/>
      </rPr>
      <t xml:space="preserve"> Незапослена лица према евиденцији у Националној служби 
за запошљавање, 2024. (%) 
</t>
    </r>
  </si>
  <si>
    <r>
      <rPr>
        <b/>
        <sz val="10"/>
        <color rgb="FFA14585"/>
        <rFont val="Calibri"/>
        <family val="2"/>
        <scheme val="minor"/>
      </rPr>
      <t xml:space="preserve">Графикон 20.  </t>
    </r>
    <r>
      <rPr>
        <b/>
        <sz val="10"/>
        <rFont val="Calibri"/>
        <family val="2"/>
        <scheme val="minor"/>
      </rPr>
      <t>Незапослени према методама тражења посла, 2024. (у хиљ.)</t>
    </r>
  </si>
  <si>
    <r>
      <rPr>
        <b/>
        <sz val="10"/>
        <color rgb="FFA14585"/>
        <rFont val="Calibri"/>
        <family val="2"/>
        <scheme val="minor"/>
      </rPr>
      <t>Графикон 21.</t>
    </r>
    <r>
      <rPr>
        <b/>
        <sz val="10"/>
        <color theme="1"/>
        <rFont val="Calibri"/>
        <family val="2"/>
        <scheme val="minor"/>
      </rPr>
      <t xml:space="preserve"> Незапослени према занимању на претходном послу и полу, 2024. (%)</t>
    </r>
  </si>
  <si>
    <t>Желе али не могу да раде 
због:</t>
  </si>
  <si>
    <r>
      <t>Недовољно искоришћена радна 
снага</t>
    </r>
    <r>
      <rPr>
        <b/>
        <vertAlign val="superscript"/>
        <sz val="9"/>
        <rFont val="Calibri"/>
        <family val="2"/>
        <scheme val="minor"/>
      </rPr>
      <t>1)</t>
    </r>
  </si>
  <si>
    <r>
      <rPr>
        <b/>
        <sz val="10"/>
        <color rgb="FFA14585"/>
        <rFont val="Calibri"/>
        <family val="2"/>
        <scheme val="minor"/>
      </rPr>
      <t xml:space="preserve">Графикон 22. </t>
    </r>
    <r>
      <rPr>
        <b/>
        <sz val="10"/>
        <color theme="1"/>
        <rFont val="Calibri"/>
        <family val="2"/>
        <scheme val="minor"/>
      </rPr>
      <t>Главни разлог престанка радног односа становништва ван радне снаге, 
које је престало да ради у последњих 7 година, по полу, 2024. (у хиљ.)</t>
    </r>
  </si>
  <si>
    <r>
      <t>Према професионалном 
статусу на претходном послу</t>
    </r>
    <r>
      <rPr>
        <b/>
        <vertAlign val="superscript"/>
        <sz val="9"/>
        <rFont val="Calibri"/>
        <family val="2"/>
        <scheme val="minor"/>
      </rPr>
      <t xml:space="preserve"> 1)</t>
    </r>
  </si>
  <si>
    <r>
      <rPr>
        <vertAlign val="superscript"/>
        <sz val="8"/>
        <color theme="1"/>
        <rFont val="Calibri"/>
        <family val="2"/>
        <scheme val="minor"/>
      </rPr>
      <t xml:space="preserve">1) </t>
    </r>
    <r>
      <rPr>
        <sz val="8"/>
        <color theme="1"/>
        <rFont val="Calibri"/>
        <family val="2"/>
        <scheme val="minor"/>
      </rPr>
      <t>Професионални статус на претходном послу односи се на лица која су престала да раде у текућој години или у претходних седам година.</t>
    </r>
  </si>
  <si>
    <r>
      <rPr>
        <b/>
        <sz val="10.5"/>
        <color rgb="FFA14585"/>
        <rFont val="Calibri"/>
        <family val="2"/>
        <scheme val="minor"/>
      </rPr>
      <t>Табела 3.1.</t>
    </r>
    <r>
      <rPr>
        <b/>
        <sz val="10.5"/>
        <rFont val="Calibri"/>
        <family val="2"/>
        <scheme val="minor"/>
      </rPr>
      <t xml:space="preserve"> Незапослени према старосним групама, полу, региону и типу насеља,
 2024. (у хиљ.)</t>
    </r>
  </si>
  <si>
    <t xml:space="preserve">Становништво ван радне снаге </t>
  </si>
  <si>
    <t xml:space="preserve">     Стопа становништва ван радне 
     снаге (%)</t>
  </si>
  <si>
    <r>
      <rPr>
        <b/>
        <sz val="10"/>
        <color rgb="FFA14585"/>
        <rFont val="Calibri"/>
        <family val="2"/>
        <scheme val="minor"/>
      </rPr>
      <t xml:space="preserve">Графикон 3. </t>
    </r>
    <r>
      <rPr>
        <b/>
        <sz val="10"/>
        <rFont val="Calibri"/>
        <family val="2"/>
        <scheme val="minor"/>
      </rPr>
      <t>Запослени, незапослени и становништво ван радне снаге према полу, 2024. (%)</t>
    </r>
  </si>
  <si>
    <r>
      <rPr>
        <b/>
        <sz val="10.5"/>
        <color rgb="FFA14585"/>
        <rFont val="Calibri"/>
        <family val="2"/>
        <scheme val="minor"/>
      </rPr>
      <t>Табела 2.17.</t>
    </r>
    <r>
      <rPr>
        <b/>
        <sz val="10.5"/>
        <rFont val="Calibri"/>
        <family val="2"/>
        <scheme val="minor"/>
      </rPr>
      <t xml:space="preserve"> Запослени радници према постојању писменог  уговора и правима из радног односа, 
полу, региону и типу насеља, 2024. (у хиљ.)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</si>
</sst>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###0"/>
    <numFmt numFmtId="166" formatCode="###0.0"/>
    <numFmt numFmtId="167" formatCode="0.000000000000000000"/>
  </numFmts>
  <fonts count="6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9"/>
      <color indexed="8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</font>
    <font>
      <sz val="9"/>
      <name val="Calibri"/>
      <family val="2"/>
      <scheme val="minor"/>
    </font>
    <font>
      <b/>
      <sz val="9"/>
      <color indexed="8"/>
      <name val="Calibri"/>
      <family val="2"/>
      <scheme val="minor"/>
    </font>
    <font>
      <b/>
      <sz val="9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vertAlign val="superscript"/>
      <sz val="8"/>
      <name val="Calibri"/>
      <family val="2"/>
      <scheme val="minor"/>
    </font>
    <font>
      <b/>
      <sz val="10"/>
      <name val="Calibri"/>
      <family val="2"/>
      <scheme val="minor"/>
    </font>
    <font>
      <sz val="9"/>
      <name val="Arial"/>
      <family val="2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vertAlign val="superscript"/>
      <sz val="9"/>
      <name val="Calibri"/>
      <family val="2"/>
      <scheme val="minor"/>
    </font>
    <font>
      <sz val="9"/>
      <name val="Calibri"/>
      <family val="2"/>
      <charset val="238"/>
      <scheme val="minor"/>
    </font>
    <font>
      <b/>
      <vertAlign val="superscript"/>
      <sz val="9"/>
      <name val="Calibri"/>
      <family val="2"/>
      <scheme val="minor"/>
    </font>
    <font>
      <b/>
      <sz val="1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9"/>
      <name val="Calibri"/>
      <family val="2"/>
      <charset val="238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name val="Calibri"/>
      <family val="2"/>
      <scheme val="minor"/>
    </font>
    <font>
      <sz val="22"/>
      <color rgb="FFFF0000"/>
      <name val="Calibri"/>
      <family val="2"/>
      <charset val="238"/>
      <scheme val="minor"/>
    </font>
    <font>
      <b/>
      <sz val="10"/>
      <color rgb="FFA14585"/>
      <name val="Calibri"/>
      <family val="2"/>
      <scheme val="minor"/>
    </font>
    <font>
      <sz val="8"/>
      <name val="Calibri"/>
      <family val="2"/>
      <charset val="238"/>
      <scheme val="minor"/>
    </font>
    <font>
      <sz val="9"/>
      <color rgb="FFFF0000"/>
      <name val="Calibri"/>
      <family val="2"/>
      <scheme val="minor"/>
    </font>
    <font>
      <b/>
      <sz val="9"/>
      <name val="Arial"/>
      <family val="2"/>
    </font>
    <font>
      <vertAlign val="superscript"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vertAlign val="superscript"/>
      <sz val="8"/>
      <color theme="1"/>
      <name val="Calibri"/>
      <family val="2"/>
      <scheme val="minor"/>
    </font>
    <font>
      <sz val="10"/>
      <name val="Arial"/>
      <family val="2"/>
    </font>
    <font>
      <sz val="9"/>
      <color rgb="FFFF0000"/>
      <name val="Calibri"/>
      <family val="2"/>
      <charset val="238"/>
      <scheme val="minor"/>
    </font>
    <font>
      <sz val="16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sz val="9"/>
      <color rgb="FFFF0000"/>
      <name val="Calibri"/>
      <family val="2"/>
      <charset val="238"/>
      <scheme val="minor"/>
    </font>
    <font>
      <b/>
      <sz val="9"/>
      <color theme="3" tint="0.39997558519241921"/>
      <name val="Calibri"/>
      <family val="2"/>
      <scheme val="minor"/>
    </font>
    <font>
      <b/>
      <sz val="9"/>
      <color rgb="FF006EB9"/>
      <name val="Calibri"/>
      <family val="2"/>
      <scheme val="minor"/>
    </font>
    <font>
      <b/>
      <sz val="10"/>
      <color rgb="FF006EB9"/>
      <name val="Calibri"/>
      <family val="2"/>
      <scheme val="minor"/>
    </font>
    <font>
      <b/>
      <sz val="10.5"/>
      <name val="Calibri"/>
      <family val="2"/>
      <scheme val="minor"/>
    </font>
    <font>
      <b/>
      <sz val="10.5"/>
      <color rgb="FFA14585"/>
      <name val="Calibri"/>
      <family val="2"/>
      <scheme val="minor"/>
    </font>
    <font>
      <b/>
      <sz val="9.5"/>
      <color theme="1"/>
      <name val="Calibri"/>
      <family val="2"/>
      <scheme val="minor"/>
    </font>
    <font>
      <sz val="9.5"/>
      <color theme="1"/>
      <name val="Calibri"/>
      <family val="2"/>
      <scheme val="minor"/>
    </font>
    <font>
      <sz val="10.5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b/>
      <sz val="10.5"/>
      <name val="Arial"/>
      <family val="2"/>
    </font>
    <font>
      <b/>
      <sz val="10.5"/>
      <name val="Calibri"/>
      <family val="2"/>
    </font>
    <font>
      <b/>
      <sz val="9"/>
      <name val="Calibri"/>
      <family val="2"/>
    </font>
    <font>
      <sz val="11"/>
      <color rgb="FF9C0006"/>
      <name val="Calibri"/>
      <family val="2"/>
      <scheme val="minor"/>
    </font>
    <font>
      <sz val="10"/>
      <color theme="1"/>
      <name val="Calibri"/>
      <family val="2"/>
    </font>
    <font>
      <sz val="10"/>
      <color rgb="FF000000"/>
      <name val="Arial"/>
      <family val="2"/>
    </font>
    <font>
      <sz val="11"/>
      <color theme="3" tint="0.3999755851924192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rgb="FFFF0000"/>
      <name val="Calibri"/>
      <family val="2"/>
      <charset val="238"/>
      <scheme val="minor"/>
    </font>
    <font>
      <b/>
      <sz val="9"/>
      <color rgb="FF0070C0"/>
      <name val="Calibri"/>
      <family val="2"/>
      <charset val="238"/>
      <scheme val="minor"/>
    </font>
    <font>
      <b/>
      <sz val="11"/>
      <color rgb="FFA14585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EFF1F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4E6E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7CE"/>
      </patternFill>
    </fill>
  </fills>
  <borders count="22">
    <border>
      <left/>
      <right/>
      <top/>
      <bottom/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rgb="FFA14585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rgb="FFA14585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rgb="FFA14585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rgb="FFA14585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/>
      <top style="thin">
        <color rgb="FFA14585"/>
      </top>
      <bottom/>
      <diagonal/>
    </border>
    <border>
      <left/>
      <right/>
      <top style="thin">
        <color theme="0" tint="-0.24994659260841701"/>
      </top>
      <bottom style="thin">
        <color rgb="FFC74B9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rgb="FFA14585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</borders>
  <cellStyleXfs count="34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1" fillId="0" borderId="0"/>
    <xf numFmtId="0" fontId="1" fillId="0" borderId="0"/>
    <xf numFmtId="0" fontId="39" fillId="0" borderId="0"/>
    <xf numFmtId="0" fontId="1" fillId="0" borderId="0"/>
    <xf numFmtId="0" fontId="58" fillId="7" borderId="0" applyNumberFormat="0" applyBorder="0" applyAlignment="0" applyProtection="0"/>
    <xf numFmtId="0" fontId="59" fillId="0" borderId="0"/>
  </cellStyleXfs>
  <cellXfs count="652">
    <xf numFmtId="0" fontId="0" fillId="0" borderId="0" xfId="0"/>
    <xf numFmtId="0" fontId="3" fillId="0" borderId="0" xfId="0" applyFont="1"/>
    <xf numFmtId="0" fontId="5" fillId="0" borderId="0" xfId="0" applyFont="1"/>
    <xf numFmtId="0" fontId="4" fillId="0" borderId="0" xfId="0" applyFont="1"/>
    <xf numFmtId="0" fontId="2" fillId="0" borderId="0" xfId="0" applyFont="1"/>
    <xf numFmtId="0" fontId="9" fillId="0" borderId="0" xfId="0" applyFont="1" applyAlignment="1">
      <alignment vertical="top"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5" fillId="0" borderId="0" xfId="0" applyFont="1" applyAlignment="1">
      <alignment horizontal="right" vertical="center"/>
    </xf>
    <xf numFmtId="0" fontId="9" fillId="0" borderId="0" xfId="0" applyFont="1"/>
    <xf numFmtId="164" fontId="3" fillId="0" borderId="0" xfId="0" applyNumberFormat="1" applyFont="1" applyAlignment="1">
      <alignment horizontal="right"/>
    </xf>
    <xf numFmtId="164" fontId="3" fillId="0" borderId="0" xfId="0" applyNumberFormat="1" applyFont="1" applyAlignment="1">
      <alignment horizontal="right" vertical="center" wrapText="1"/>
    </xf>
    <xf numFmtId="164" fontId="9" fillId="0" borderId="0" xfId="0" applyNumberFormat="1" applyFont="1" applyAlignment="1">
      <alignment horizontal="right" wrapText="1"/>
    </xf>
    <xf numFmtId="166" fontId="6" fillId="0" borderId="0" xfId="2" applyNumberFormat="1" applyFont="1" applyAlignment="1">
      <alignment horizontal="right" vertical="center"/>
    </xf>
    <xf numFmtId="0" fontId="13" fillId="0" borderId="0" xfId="0" applyFont="1" applyAlignment="1">
      <alignment horizontal="left" vertical="center"/>
    </xf>
    <xf numFmtId="0" fontId="13" fillId="0" borderId="0" xfId="0" applyFont="1"/>
    <xf numFmtId="0" fontId="5" fillId="0" borderId="0" xfId="0" applyFont="1" applyAlignment="1">
      <alignment wrapText="1"/>
    </xf>
    <xf numFmtId="0" fontId="18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right" wrapText="1"/>
    </xf>
    <xf numFmtId="0" fontId="3" fillId="0" borderId="0" xfId="0" applyFont="1" applyAlignment="1">
      <alignment horizontal="left" wrapText="1"/>
    </xf>
    <xf numFmtId="166" fontId="3" fillId="0" borderId="0" xfId="0" applyNumberFormat="1" applyFont="1" applyAlignment="1">
      <alignment horizontal="right"/>
    </xf>
    <xf numFmtId="0" fontId="9" fillId="0" borderId="0" xfId="0" applyFont="1" applyAlignment="1">
      <alignment wrapText="1"/>
    </xf>
    <xf numFmtId="0" fontId="21" fillId="0" borderId="0" xfId="0" applyFont="1"/>
    <xf numFmtId="0" fontId="9" fillId="0" borderId="0" xfId="0" applyFont="1" applyAlignment="1">
      <alignment horizontal="center" vertical="center"/>
    </xf>
    <xf numFmtId="164" fontId="9" fillId="0" borderId="0" xfId="0" applyNumberFormat="1" applyFont="1" applyAlignment="1">
      <alignment horizontal="right" vertical="center" wrapText="1"/>
    </xf>
    <xf numFmtId="0" fontId="9" fillId="0" borderId="0" xfId="0" applyFont="1" applyAlignment="1">
      <alignment horizontal="right" vertical="center"/>
    </xf>
    <xf numFmtId="0" fontId="21" fillId="0" borderId="0" xfId="0" applyFont="1" applyAlignment="1">
      <alignment wrapText="1"/>
    </xf>
    <xf numFmtId="0" fontId="21" fillId="0" borderId="0" xfId="0" applyFont="1" applyAlignment="1">
      <alignment horizontal="right" vertical="center"/>
    </xf>
    <xf numFmtId="0" fontId="7" fillId="0" borderId="0" xfId="0" applyFont="1"/>
    <xf numFmtId="0" fontId="7" fillId="0" borderId="0" xfId="0" applyFont="1" applyAlignment="1">
      <alignment horizontal="right" vertical="center"/>
    </xf>
    <xf numFmtId="0" fontId="9" fillId="0" borderId="0" xfId="0" applyFont="1" applyAlignment="1">
      <alignment vertical="center" wrapText="1"/>
    </xf>
    <xf numFmtId="164" fontId="9" fillId="0" borderId="0" xfId="0" applyNumberFormat="1" applyFont="1" applyAlignment="1">
      <alignment horizontal="right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/>
    </xf>
    <xf numFmtId="0" fontId="11" fillId="0" borderId="0" xfId="0" applyFont="1"/>
    <xf numFmtId="166" fontId="21" fillId="0" borderId="0" xfId="2" applyNumberFormat="1" applyFont="1" applyAlignment="1">
      <alignment horizontal="right" vertical="center"/>
    </xf>
    <xf numFmtId="166" fontId="9" fillId="0" borderId="0" xfId="2" applyNumberFormat="1" applyFont="1" applyAlignment="1">
      <alignment horizontal="right" vertical="center"/>
    </xf>
    <xf numFmtId="0" fontId="3" fillId="0" borderId="0" xfId="0" applyFont="1" applyAlignment="1">
      <alignment vertical="center" wrapText="1"/>
    </xf>
    <xf numFmtId="164" fontId="3" fillId="0" borderId="0" xfId="0" applyNumberFormat="1" applyFont="1"/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166" fontId="10" fillId="0" borderId="0" xfId="16" applyNumberFormat="1" applyFont="1" applyAlignment="1">
      <alignment horizontal="right"/>
    </xf>
    <xf numFmtId="0" fontId="2" fillId="0" borderId="0" xfId="0" applyFont="1" applyAlignment="1">
      <alignment horizontal="right"/>
    </xf>
    <xf numFmtId="1" fontId="2" fillId="0" borderId="0" xfId="0" applyNumberFormat="1" applyFont="1" applyAlignment="1">
      <alignment horizontal="right" wrapText="1"/>
    </xf>
    <xf numFmtId="166" fontId="6" fillId="0" borderId="0" xfId="16" applyNumberFormat="1" applyFont="1" applyAlignment="1">
      <alignment horizontal="right"/>
    </xf>
    <xf numFmtId="1" fontId="3" fillId="0" borderId="0" xfId="0" applyNumberFormat="1" applyFont="1" applyAlignment="1">
      <alignment horizontal="right" wrapText="1"/>
    </xf>
    <xf numFmtId="0" fontId="9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/>
    </xf>
    <xf numFmtId="0" fontId="9" fillId="0" borderId="0" xfId="0" applyFont="1" applyAlignment="1">
      <alignment horizontal="right" vertical="center" indent="1"/>
    </xf>
    <xf numFmtId="166" fontId="9" fillId="0" borderId="0" xfId="0" applyNumberFormat="1" applyFont="1" applyAlignment="1">
      <alignment horizontal="right" vertical="center" indent="1"/>
    </xf>
    <xf numFmtId="165" fontId="3" fillId="0" borderId="0" xfId="0" applyNumberFormat="1" applyFont="1"/>
    <xf numFmtId="0" fontId="17" fillId="0" borderId="0" xfId="0" applyFont="1"/>
    <xf numFmtId="0" fontId="17" fillId="0" borderId="0" xfId="0" applyFont="1" applyAlignment="1">
      <alignment horizontal="center"/>
    </xf>
    <xf numFmtId="0" fontId="28" fillId="0" borderId="0" xfId="0" applyFont="1" applyAlignment="1">
      <alignment horizontal="center" vertical="center"/>
    </xf>
    <xf numFmtId="0" fontId="16" fillId="0" borderId="0" xfId="0" applyFont="1"/>
    <xf numFmtId="0" fontId="9" fillId="0" borderId="0" xfId="0" applyFont="1" applyAlignment="1">
      <alignment horizontal="left" vertical="top" wrapText="1"/>
    </xf>
    <xf numFmtId="0" fontId="27" fillId="0" borderId="0" xfId="0" applyFont="1"/>
    <xf numFmtId="0" fontId="30" fillId="0" borderId="0" xfId="0" applyFont="1"/>
    <xf numFmtId="0" fontId="31" fillId="0" borderId="0" xfId="0" applyFont="1"/>
    <xf numFmtId="0" fontId="7" fillId="0" borderId="1" xfId="6" applyFont="1" applyBorder="1" applyAlignment="1">
      <alignment horizontal="left" vertical="center"/>
    </xf>
    <xf numFmtId="0" fontId="9" fillId="0" borderId="1" xfId="6" applyFont="1" applyBorder="1" applyAlignment="1">
      <alignment horizontal="left" vertical="center"/>
    </xf>
    <xf numFmtId="0" fontId="7" fillId="0" borderId="1" xfId="6" applyFont="1" applyBorder="1" applyAlignment="1">
      <alignment horizontal="left" vertical="center" wrapText="1"/>
    </xf>
    <xf numFmtId="0" fontId="3" fillId="0" borderId="0" xfId="0" applyFont="1" applyAlignment="1">
      <alignment vertical="center"/>
    </xf>
    <xf numFmtId="0" fontId="9" fillId="0" borderId="1" xfId="0" applyFont="1" applyBorder="1" applyAlignment="1">
      <alignment horizontal="right" vertical="center" indent="3"/>
    </xf>
    <xf numFmtId="0" fontId="3" fillId="0" borderId="1" xfId="0" applyFont="1" applyBorder="1" applyAlignment="1">
      <alignment horizontal="right" vertical="center" indent="3"/>
    </xf>
    <xf numFmtId="0" fontId="5" fillId="0" borderId="1" xfId="0" applyFont="1" applyBorder="1"/>
    <xf numFmtId="0" fontId="7" fillId="0" borderId="1" xfId="0" applyFont="1" applyBorder="1" applyAlignment="1">
      <alignment horizontal="left" vertical="center" wrapText="1"/>
    </xf>
    <xf numFmtId="0" fontId="4" fillId="0" borderId="1" xfId="0" applyFont="1" applyBorder="1"/>
    <xf numFmtId="0" fontId="9" fillId="0" borderId="1" xfId="0" applyFont="1" applyBorder="1" applyAlignment="1">
      <alignment horizontal="left" vertical="center" wrapText="1"/>
    </xf>
    <xf numFmtId="17" fontId="9" fillId="3" borderId="3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9" fillId="3" borderId="3" xfId="0" applyFont="1" applyFill="1" applyBorder="1" applyAlignment="1">
      <alignment horizontal="center" vertical="center"/>
    </xf>
    <xf numFmtId="0" fontId="9" fillId="0" borderId="1" xfId="27" applyFont="1" applyBorder="1" applyAlignment="1">
      <alignment horizontal="left" vertical="center" wrapText="1"/>
    </xf>
    <xf numFmtId="0" fontId="7" fillId="0" borderId="1" xfId="0" applyFont="1" applyBorder="1" applyAlignment="1">
      <alignment horizontal="right" vertical="center" indent="2"/>
    </xf>
    <xf numFmtId="0" fontId="9" fillId="0" borderId="1" xfId="0" applyFont="1" applyBorder="1" applyAlignment="1">
      <alignment horizontal="right" vertical="center" indent="2"/>
    </xf>
    <xf numFmtId="49" fontId="9" fillId="0" borderId="1" xfId="0" applyNumberFormat="1" applyFont="1" applyBorder="1" applyAlignment="1">
      <alignment vertical="center"/>
    </xf>
    <xf numFmtId="164" fontId="3" fillId="0" borderId="0" xfId="0" applyNumberFormat="1" applyFont="1" applyAlignment="1">
      <alignment horizontal="center" vertical="center"/>
    </xf>
    <xf numFmtId="0" fontId="13" fillId="0" borderId="0" xfId="0" applyFont="1" applyAlignment="1">
      <alignment vertical="center"/>
    </xf>
    <xf numFmtId="0" fontId="9" fillId="2" borderId="3" xfId="0" applyFont="1" applyFill="1" applyBorder="1" applyAlignment="1">
      <alignment horizontal="center" vertical="center"/>
    </xf>
    <xf numFmtId="17" fontId="9" fillId="2" borderId="3" xfId="0" applyNumberFormat="1" applyFont="1" applyFill="1" applyBorder="1" applyAlignment="1">
      <alignment horizontal="center" vertical="center" wrapText="1"/>
    </xf>
    <xf numFmtId="17" fontId="9" fillId="2" borderId="4" xfId="0" applyNumberFormat="1" applyFont="1" applyFill="1" applyBorder="1" applyAlignment="1">
      <alignment horizontal="center" vertical="center" wrapText="1"/>
    </xf>
    <xf numFmtId="164" fontId="9" fillId="0" borderId="0" xfId="0" quotePrefix="1" applyNumberFormat="1" applyFont="1" applyAlignment="1">
      <alignment horizontal="right" vertical="center" wrapText="1"/>
    </xf>
    <xf numFmtId="17" fontId="9" fillId="3" borderId="4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 indent="1"/>
    </xf>
    <xf numFmtId="0" fontId="9" fillId="0" borderId="1" xfId="0" applyFont="1" applyBorder="1" applyAlignment="1">
      <alignment horizontal="left" vertical="center" wrapText="1" indent="1"/>
    </xf>
    <xf numFmtId="0" fontId="0" fillId="0" borderId="0" xfId="0" applyAlignment="1">
      <alignment vertical="center"/>
    </xf>
    <xf numFmtId="17" fontId="3" fillId="3" borderId="3" xfId="0" applyNumberFormat="1" applyFont="1" applyFill="1" applyBorder="1" applyAlignment="1">
      <alignment horizontal="center" vertical="center" wrapText="1"/>
    </xf>
    <xf numFmtId="17" fontId="3" fillId="3" borderId="4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17" fontId="21" fillId="3" borderId="3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 wrapText="1"/>
    </xf>
    <xf numFmtId="0" fontId="21" fillId="0" borderId="1" xfId="0" applyFont="1" applyBorder="1" applyAlignment="1">
      <alignment horizontal="left" vertical="center" wrapText="1"/>
    </xf>
    <xf numFmtId="0" fontId="21" fillId="0" borderId="1" xfId="0" applyFont="1" applyBorder="1" applyAlignment="1">
      <alignment horizontal="left" vertical="center"/>
    </xf>
    <xf numFmtId="164" fontId="21" fillId="0" borderId="0" xfId="0" applyNumberFormat="1" applyFont="1" applyAlignment="1">
      <alignment horizontal="right" vertical="center" wrapText="1"/>
    </xf>
    <xf numFmtId="0" fontId="11" fillId="0" borderId="0" xfId="0" applyFont="1" applyAlignment="1">
      <alignment vertical="center"/>
    </xf>
    <xf numFmtId="17" fontId="5" fillId="3" borderId="3" xfId="0" applyNumberFormat="1" applyFont="1" applyFill="1" applyBorder="1" applyAlignment="1">
      <alignment horizontal="center" vertical="center" wrapText="1"/>
    </xf>
    <xf numFmtId="164" fontId="21" fillId="0" borderId="0" xfId="0" applyNumberFormat="1" applyFont="1" applyAlignment="1">
      <alignment horizontal="right"/>
    </xf>
    <xf numFmtId="1" fontId="9" fillId="0" borderId="1" xfId="0" applyNumberFormat="1" applyFont="1" applyBorder="1" applyAlignment="1">
      <alignment horizontal="left" vertical="center" wrapText="1"/>
    </xf>
    <xf numFmtId="1" fontId="7" fillId="0" borderId="1" xfId="0" applyNumberFormat="1" applyFont="1" applyBorder="1" applyAlignment="1">
      <alignment horizontal="left" vertical="center" wrapText="1"/>
    </xf>
    <xf numFmtId="1" fontId="7" fillId="0" borderId="1" xfId="0" applyNumberFormat="1" applyFont="1" applyBorder="1" applyAlignment="1">
      <alignment horizontal="left" vertical="center" wrapText="1" indent="1"/>
    </xf>
    <xf numFmtId="1" fontId="9" fillId="0" borderId="1" xfId="0" applyNumberFormat="1" applyFont="1" applyBorder="1" applyAlignment="1">
      <alignment horizontal="left" vertical="center" wrapText="1" indent="1"/>
    </xf>
    <xf numFmtId="0" fontId="7" fillId="0" borderId="1" xfId="0" applyFont="1" applyBorder="1" applyAlignment="1">
      <alignment vertical="center"/>
    </xf>
    <xf numFmtId="0" fontId="5" fillId="0" borderId="0" xfId="0" applyFont="1" applyAlignment="1">
      <alignment vertical="center"/>
    </xf>
    <xf numFmtId="164" fontId="9" fillId="0" borderId="0" xfId="0" quotePrefix="1" applyNumberFormat="1" applyFont="1" applyAlignment="1">
      <alignment horizontal="right" wrapText="1"/>
    </xf>
    <xf numFmtId="0" fontId="9" fillId="0" borderId="0" xfId="0" applyFont="1" applyAlignment="1">
      <alignment horizontal="left" wrapText="1"/>
    </xf>
    <xf numFmtId="0" fontId="9" fillId="0" borderId="0" xfId="0" applyFont="1" applyAlignment="1">
      <alignment horizontal="right"/>
    </xf>
    <xf numFmtId="0" fontId="7" fillId="0" borderId="1" xfId="0" applyFont="1" applyBorder="1" applyAlignment="1">
      <alignment vertical="center" wrapText="1"/>
    </xf>
    <xf numFmtId="0" fontId="4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18" fillId="0" borderId="0" xfId="0" applyFont="1" applyAlignment="1">
      <alignment vertical="center"/>
    </xf>
    <xf numFmtId="0" fontId="18" fillId="0" borderId="0" xfId="0" applyFont="1" applyAlignment="1">
      <alignment wrapText="1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center" vertical="top"/>
    </xf>
    <xf numFmtId="0" fontId="18" fillId="0" borderId="0" xfId="0" applyFont="1" applyAlignment="1">
      <alignment horizontal="center" vertical="center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wrapText="1"/>
    </xf>
    <xf numFmtId="0" fontId="0" fillId="3" borderId="9" xfId="0" applyFill="1" applyBorder="1"/>
    <xf numFmtId="0" fontId="0" fillId="3" borderId="0" xfId="0" applyFill="1"/>
    <xf numFmtId="0" fontId="0" fillId="3" borderId="10" xfId="0" applyFill="1" applyBorder="1"/>
    <xf numFmtId="0" fontId="0" fillId="3" borderId="11" xfId="0" applyFill="1" applyBorder="1"/>
    <xf numFmtId="0" fontId="0" fillId="3" borderId="5" xfId="0" applyFill="1" applyBorder="1"/>
    <xf numFmtId="0" fontId="0" fillId="3" borderId="12" xfId="0" applyFill="1" applyBorder="1"/>
    <xf numFmtId="0" fontId="14" fillId="0" borderId="0" xfId="0" applyFont="1" applyAlignment="1">
      <alignment horizontal="left" wrapText="1"/>
    </xf>
    <xf numFmtId="0" fontId="18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7" fillId="0" borderId="0" xfId="0" applyFont="1" applyAlignment="1">
      <alignment vertical="center" wrapText="1"/>
    </xf>
    <xf numFmtId="0" fontId="0" fillId="3" borderId="9" xfId="0" applyFill="1" applyBorder="1" applyAlignment="1">
      <alignment wrapText="1"/>
    </xf>
    <xf numFmtId="0" fontId="0" fillId="3" borderId="10" xfId="0" applyFill="1" applyBorder="1" applyAlignment="1">
      <alignment wrapText="1"/>
    </xf>
    <xf numFmtId="0" fontId="7" fillId="3" borderId="10" xfId="0" applyFont="1" applyFill="1" applyBorder="1" applyAlignment="1">
      <alignment vertical="center" wrapText="1"/>
    </xf>
    <xf numFmtId="0" fontId="0" fillId="3" borderId="11" xfId="0" applyFill="1" applyBorder="1" applyAlignment="1">
      <alignment wrapText="1"/>
    </xf>
    <xf numFmtId="0" fontId="0" fillId="3" borderId="5" xfId="0" applyFill="1" applyBorder="1" applyAlignment="1">
      <alignment wrapText="1"/>
    </xf>
    <xf numFmtId="0" fontId="0" fillId="3" borderId="12" xfId="0" applyFill="1" applyBorder="1" applyAlignment="1">
      <alignment wrapText="1"/>
    </xf>
    <xf numFmtId="0" fontId="2" fillId="3" borderId="0" xfId="0" applyFont="1" applyFill="1"/>
    <xf numFmtId="0" fontId="2" fillId="3" borderId="9" xfId="0" applyFont="1" applyFill="1" applyBorder="1" applyAlignment="1">
      <alignment wrapText="1"/>
    </xf>
    <xf numFmtId="164" fontId="2" fillId="3" borderId="0" xfId="0" applyNumberFormat="1" applyFont="1" applyFill="1" applyAlignment="1">
      <alignment horizontal="right"/>
    </xf>
    <xf numFmtId="164" fontId="3" fillId="3" borderId="10" xfId="0" applyNumberFormat="1" applyFont="1" applyFill="1" applyBorder="1" applyAlignment="1">
      <alignment horizontal="right" vertical="center" wrapText="1"/>
    </xf>
    <xf numFmtId="0" fontId="3" fillId="3" borderId="9" xfId="0" applyFont="1" applyFill="1" applyBorder="1"/>
    <xf numFmtId="164" fontId="3" fillId="3" borderId="0" xfId="0" applyNumberFormat="1" applyFont="1" applyFill="1" applyAlignment="1">
      <alignment horizontal="right"/>
    </xf>
    <xf numFmtId="164" fontId="3" fillId="3" borderId="10" xfId="0" applyNumberFormat="1" applyFont="1" applyFill="1" applyBorder="1" applyAlignment="1">
      <alignment horizontal="right"/>
    </xf>
    <xf numFmtId="0" fontId="7" fillId="3" borderId="9" xfId="0" applyFont="1" applyFill="1" applyBorder="1" applyAlignment="1">
      <alignment vertical="top" wrapText="1"/>
    </xf>
    <xf numFmtId="0" fontId="9" fillId="3" borderId="9" xfId="0" applyFont="1" applyFill="1" applyBorder="1" applyAlignment="1">
      <alignment vertical="top" wrapText="1"/>
    </xf>
    <xf numFmtId="164" fontId="3" fillId="3" borderId="0" xfId="0" quotePrefix="1" applyNumberFormat="1" applyFont="1" applyFill="1" applyAlignment="1">
      <alignment horizontal="right"/>
    </xf>
    <xf numFmtId="164" fontId="9" fillId="3" borderId="10" xfId="0" applyNumberFormat="1" applyFont="1" applyFill="1" applyBorder="1" applyAlignment="1">
      <alignment horizontal="right" wrapText="1"/>
    </xf>
    <xf numFmtId="164" fontId="2" fillId="3" borderId="10" xfId="0" applyNumberFormat="1" applyFont="1" applyFill="1" applyBorder="1" applyAlignment="1">
      <alignment horizontal="right" vertical="center" wrapText="1"/>
    </xf>
    <xf numFmtId="0" fontId="3" fillId="3" borderId="11" xfId="0" applyFont="1" applyFill="1" applyBorder="1"/>
    <xf numFmtId="164" fontId="3" fillId="3" borderId="5" xfId="0" applyNumberFormat="1" applyFont="1" applyFill="1" applyBorder="1" applyAlignment="1">
      <alignment horizontal="right"/>
    </xf>
    <xf numFmtId="164" fontId="3" fillId="3" borderId="12" xfId="0" applyNumberFormat="1" applyFont="1" applyFill="1" applyBorder="1" applyAlignment="1">
      <alignment horizontal="right" vertical="center" wrapText="1"/>
    </xf>
    <xf numFmtId="0" fontId="16" fillId="0" borderId="0" xfId="0" applyFont="1" applyAlignment="1">
      <alignment horizontal="left"/>
    </xf>
    <xf numFmtId="0" fontId="3" fillId="3" borderId="9" xfId="0" applyFont="1" applyFill="1" applyBorder="1" applyAlignment="1">
      <alignment wrapText="1"/>
    </xf>
    <xf numFmtId="0" fontId="3" fillId="3" borderId="10" xfId="0" applyFont="1" applyFill="1" applyBorder="1"/>
    <xf numFmtId="0" fontId="3" fillId="3" borderId="11" xfId="0" applyFont="1" applyFill="1" applyBorder="1" applyAlignment="1">
      <alignment wrapText="1"/>
    </xf>
    <xf numFmtId="0" fontId="3" fillId="3" borderId="5" xfId="0" applyFont="1" applyFill="1" applyBorder="1"/>
    <xf numFmtId="0" fontId="3" fillId="3" borderId="12" xfId="0" applyFont="1" applyFill="1" applyBorder="1"/>
    <xf numFmtId="0" fontId="3" fillId="3" borderId="8" xfId="0" applyFont="1" applyFill="1" applyBorder="1" applyAlignment="1">
      <alignment wrapText="1"/>
    </xf>
    <xf numFmtId="0" fontId="3" fillId="3" borderId="6" xfId="0" applyFont="1" applyFill="1" applyBorder="1"/>
    <xf numFmtId="0" fontId="3" fillId="3" borderId="7" xfId="0" applyFont="1" applyFill="1" applyBorder="1"/>
    <xf numFmtId="0" fontId="5" fillId="3" borderId="9" xfId="0" applyFont="1" applyFill="1" applyBorder="1" applyAlignment="1">
      <alignment wrapText="1"/>
    </xf>
    <xf numFmtId="0" fontId="5" fillId="3" borderId="0" xfId="0" applyFont="1" applyFill="1" applyAlignment="1">
      <alignment horizontal="right" vertical="center"/>
    </xf>
    <xf numFmtId="0" fontId="5" fillId="3" borderId="0" xfId="0" applyFont="1" applyFill="1"/>
    <xf numFmtId="0" fontId="5" fillId="3" borderId="10" xfId="0" applyFont="1" applyFill="1" applyBorder="1" applyAlignment="1">
      <alignment horizontal="right" vertical="center"/>
    </xf>
    <xf numFmtId="0" fontId="5" fillId="3" borderId="11" xfId="0" applyFont="1" applyFill="1" applyBorder="1" applyAlignment="1">
      <alignment wrapText="1"/>
    </xf>
    <xf numFmtId="0" fontId="5" fillId="3" borderId="5" xfId="0" applyFont="1" applyFill="1" applyBorder="1" applyAlignment="1">
      <alignment horizontal="right" vertical="center"/>
    </xf>
    <xf numFmtId="0" fontId="5" fillId="3" borderId="5" xfId="0" applyFont="1" applyFill="1" applyBorder="1"/>
    <xf numFmtId="0" fontId="5" fillId="3" borderId="12" xfId="0" applyFont="1" applyFill="1" applyBorder="1" applyAlignment="1">
      <alignment horizontal="right" vertical="center"/>
    </xf>
    <xf numFmtId="0" fontId="5" fillId="3" borderId="8" xfId="0" applyFont="1" applyFill="1" applyBorder="1" applyAlignment="1">
      <alignment wrapText="1"/>
    </xf>
    <xf numFmtId="0" fontId="5" fillId="3" borderId="6" xfId="0" applyFont="1" applyFill="1" applyBorder="1" applyAlignment="1">
      <alignment horizontal="right" vertical="center"/>
    </xf>
    <xf numFmtId="0" fontId="5" fillId="3" borderId="6" xfId="0" applyFont="1" applyFill="1" applyBorder="1"/>
    <xf numFmtId="0" fontId="5" fillId="3" borderId="7" xfId="0" applyFont="1" applyFill="1" applyBorder="1" applyAlignment="1">
      <alignment horizontal="right" vertical="center"/>
    </xf>
    <xf numFmtId="0" fontId="0" fillId="3" borderId="6" xfId="0" applyFill="1" applyBorder="1"/>
    <xf numFmtId="0" fontId="0" fillId="3" borderId="7" xfId="0" applyFill="1" applyBorder="1"/>
    <xf numFmtId="1" fontId="9" fillId="0" borderId="0" xfId="0" applyNumberFormat="1" applyFont="1" applyAlignment="1">
      <alignment horizontal="left" vertical="center" wrapText="1"/>
    </xf>
    <xf numFmtId="166" fontId="9" fillId="0" borderId="0" xfId="21" applyNumberFormat="1" applyFont="1" applyAlignment="1">
      <alignment horizontal="right" vertical="center" indent="1"/>
    </xf>
    <xf numFmtId="0" fontId="16" fillId="3" borderId="9" xfId="0" applyFont="1" applyFill="1" applyBorder="1"/>
    <xf numFmtId="0" fontId="13" fillId="3" borderId="8" xfId="0" applyFont="1" applyFill="1" applyBorder="1"/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/>
    </xf>
    <xf numFmtId="0" fontId="9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 wrapText="1"/>
    </xf>
    <xf numFmtId="0" fontId="21" fillId="3" borderId="3" xfId="0" applyFont="1" applyFill="1" applyBorder="1" applyAlignment="1">
      <alignment horizontal="center" vertical="center" wrapText="1"/>
    </xf>
    <xf numFmtId="0" fontId="21" fillId="3" borderId="4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9" fillId="3" borderId="14" xfId="0" applyFont="1" applyFill="1" applyBorder="1" applyAlignment="1">
      <alignment horizontal="center" vertical="center" wrapText="1"/>
    </xf>
    <xf numFmtId="0" fontId="9" fillId="3" borderId="15" xfId="0" applyFont="1" applyFill="1" applyBorder="1" applyAlignment="1">
      <alignment horizontal="center" vertical="center" wrapText="1"/>
    </xf>
    <xf numFmtId="0" fontId="9" fillId="0" borderId="16" xfId="6" applyFont="1" applyBorder="1" applyAlignment="1">
      <alignment horizontal="left" vertical="center"/>
    </xf>
    <xf numFmtId="0" fontId="9" fillId="0" borderId="16" xfId="0" applyFont="1" applyBorder="1" applyAlignment="1">
      <alignment horizontal="left" vertical="center" wrapText="1"/>
    </xf>
    <xf numFmtId="0" fontId="9" fillId="0" borderId="16" xfId="0" applyFont="1" applyBorder="1" applyAlignment="1">
      <alignment horizontal="left" vertical="center"/>
    </xf>
    <xf numFmtId="0" fontId="9" fillId="3" borderId="13" xfId="0" applyFont="1" applyFill="1" applyBorder="1" applyAlignment="1">
      <alignment horizontal="center" vertical="center"/>
    </xf>
    <xf numFmtId="0" fontId="9" fillId="3" borderId="14" xfId="0" applyFont="1" applyFill="1" applyBorder="1" applyAlignment="1">
      <alignment horizontal="center" vertical="center"/>
    </xf>
    <xf numFmtId="0" fontId="9" fillId="0" borderId="16" xfId="27" applyFont="1" applyBorder="1" applyAlignment="1">
      <alignment horizontal="left" vertical="center" wrapText="1"/>
    </xf>
    <xf numFmtId="0" fontId="9" fillId="3" borderId="13" xfId="0" applyFont="1" applyFill="1" applyBorder="1" applyAlignment="1">
      <alignment horizontal="center" vertical="center" wrapText="1"/>
    </xf>
    <xf numFmtId="49" fontId="9" fillId="0" borderId="16" xfId="0" applyNumberFormat="1" applyFont="1" applyBorder="1" applyAlignment="1">
      <alignment vertical="center"/>
    </xf>
    <xf numFmtId="0" fontId="9" fillId="3" borderId="13" xfId="0" applyFont="1" applyFill="1" applyBorder="1" applyAlignment="1">
      <alignment horizontal="left" vertical="center" wrapText="1"/>
    </xf>
    <xf numFmtId="0" fontId="3" fillId="3" borderId="13" xfId="0" applyFont="1" applyFill="1" applyBorder="1"/>
    <xf numFmtId="0" fontId="7" fillId="0" borderId="5" xfId="0" applyFont="1" applyBorder="1" applyAlignment="1">
      <alignment horizontal="left" vertical="center" wrapText="1"/>
    </xf>
    <xf numFmtId="0" fontId="9" fillId="3" borderId="13" xfId="0" applyFont="1" applyFill="1" applyBorder="1" applyAlignment="1">
      <alignment horizontal="center" wrapText="1"/>
    </xf>
    <xf numFmtId="0" fontId="7" fillId="0" borderId="16" xfId="0" applyFont="1" applyBorder="1" applyAlignment="1">
      <alignment horizontal="left" vertical="center" wrapText="1"/>
    </xf>
    <xf numFmtId="0" fontId="3" fillId="3" borderId="13" xfId="0" applyFont="1" applyFill="1" applyBorder="1" applyAlignment="1">
      <alignment vertical="center"/>
    </xf>
    <xf numFmtId="0" fontId="3" fillId="3" borderId="14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164" fontId="3" fillId="0" borderId="0" xfId="0" applyNumberFormat="1" applyFont="1" applyAlignment="1">
      <alignment horizontal="right" vertical="center" indent="1"/>
    </xf>
    <xf numFmtId="0" fontId="21" fillId="0" borderId="16" xfId="0" applyFont="1" applyBorder="1" applyAlignment="1">
      <alignment horizontal="left" vertical="center" wrapText="1"/>
    </xf>
    <xf numFmtId="0" fontId="21" fillId="0" borderId="16" xfId="0" applyFont="1" applyBorder="1" applyAlignment="1">
      <alignment horizontal="left" vertical="center"/>
    </xf>
    <xf numFmtId="0" fontId="9" fillId="0" borderId="16" xfId="0" applyFont="1" applyBorder="1" applyAlignment="1">
      <alignment vertical="center"/>
    </xf>
    <xf numFmtId="0" fontId="9" fillId="0" borderId="16" xfId="0" applyFont="1" applyBorder="1" applyAlignment="1">
      <alignment horizontal="left" vertical="center" wrapText="1" indent="1"/>
    </xf>
    <xf numFmtId="1" fontId="7" fillId="0" borderId="1" xfId="0" applyNumberFormat="1" applyFont="1" applyBorder="1" applyAlignment="1">
      <alignment horizontal="right" vertical="center" wrapText="1" indent="2"/>
    </xf>
    <xf numFmtId="1" fontId="9" fillId="0" borderId="1" xfId="0" applyNumberFormat="1" applyFont="1" applyBorder="1" applyAlignment="1">
      <alignment horizontal="right" vertical="center" wrapText="1" indent="2"/>
    </xf>
    <xf numFmtId="1" fontId="9" fillId="0" borderId="16" xfId="0" applyNumberFormat="1" applyFont="1" applyBorder="1" applyAlignment="1">
      <alignment horizontal="right" vertical="center" wrapText="1" indent="2"/>
    </xf>
    <xf numFmtId="0" fontId="2" fillId="0" borderId="0" xfId="0" applyFont="1" applyAlignment="1">
      <alignment vertical="center" wrapText="1"/>
    </xf>
    <xf numFmtId="1" fontId="7" fillId="0" borderId="16" xfId="0" applyNumberFormat="1" applyFont="1" applyBorder="1" applyAlignment="1">
      <alignment horizontal="right" vertical="center" wrapText="1" indent="2"/>
    </xf>
    <xf numFmtId="1" fontId="5" fillId="0" borderId="1" xfId="0" applyNumberFormat="1" applyFont="1" applyBorder="1" applyAlignment="1">
      <alignment horizontal="right" vertical="center" wrapText="1" indent="2"/>
    </xf>
    <xf numFmtId="0" fontId="9" fillId="0" borderId="1" xfId="0" applyFont="1" applyBorder="1" applyAlignment="1">
      <alignment horizontal="right" vertical="center" wrapText="1" indent="2"/>
    </xf>
    <xf numFmtId="0" fontId="9" fillId="0" borderId="16" xfId="0" applyFont="1" applyBorder="1" applyAlignment="1">
      <alignment horizontal="right" vertical="center" indent="2"/>
    </xf>
    <xf numFmtId="164" fontId="14" fillId="0" borderId="0" xfId="0" applyNumberFormat="1" applyFont="1" applyAlignment="1">
      <alignment horizontal="left"/>
    </xf>
    <xf numFmtId="164" fontId="14" fillId="0" borderId="0" xfId="0" quotePrefix="1" applyNumberFormat="1" applyFont="1" applyAlignment="1">
      <alignment horizontal="left"/>
    </xf>
    <xf numFmtId="0" fontId="9" fillId="0" borderId="5" xfId="0" applyFont="1" applyBorder="1" applyAlignment="1">
      <alignment horizontal="left" vertical="center" wrapText="1"/>
    </xf>
    <xf numFmtId="164" fontId="5" fillId="0" borderId="0" xfId="0" applyNumberFormat="1" applyFont="1"/>
    <xf numFmtId="2" fontId="3" fillId="0" borderId="0" xfId="0" applyNumberFormat="1" applyFont="1"/>
    <xf numFmtId="1" fontId="3" fillId="0" borderId="0" xfId="0" applyNumberFormat="1" applyFont="1"/>
    <xf numFmtId="0" fontId="9" fillId="3" borderId="17" xfId="0" applyFont="1" applyFill="1" applyBorder="1" applyAlignment="1">
      <alignment horizontal="center" vertical="center" wrapText="1"/>
    </xf>
    <xf numFmtId="17" fontId="9" fillId="3" borderId="17" xfId="0" applyNumberFormat="1" applyFont="1" applyFill="1" applyBorder="1" applyAlignment="1">
      <alignment horizontal="center" vertical="center" wrapText="1"/>
    </xf>
    <xf numFmtId="0" fontId="9" fillId="3" borderId="8" xfId="0" applyFont="1" applyFill="1" applyBorder="1" applyAlignment="1">
      <alignment horizontal="center" vertical="center" wrapText="1"/>
    </xf>
    <xf numFmtId="164" fontId="9" fillId="0" borderId="5" xfId="0" applyNumberFormat="1" applyFont="1" applyBorder="1" applyAlignment="1">
      <alignment horizontal="center" vertical="center" wrapText="1"/>
    </xf>
    <xf numFmtId="164" fontId="9" fillId="0" borderId="5" xfId="0" applyNumberFormat="1" applyFont="1" applyBorder="1" applyAlignment="1">
      <alignment horizontal="center" vertical="center"/>
    </xf>
    <xf numFmtId="165" fontId="7" fillId="0" borderId="1" xfId="0" applyNumberFormat="1" applyFont="1" applyBorder="1" applyAlignment="1">
      <alignment horizontal="right" vertical="center" wrapText="1" indent="2"/>
    </xf>
    <xf numFmtId="165" fontId="9" fillId="0" borderId="1" xfId="0" applyNumberFormat="1" applyFont="1" applyBorder="1" applyAlignment="1">
      <alignment horizontal="right" vertical="center" wrapText="1" indent="2"/>
    </xf>
    <xf numFmtId="165" fontId="9" fillId="0" borderId="16" xfId="0" applyNumberFormat="1" applyFont="1" applyBorder="1" applyAlignment="1">
      <alignment horizontal="right" vertical="center" wrapText="1" indent="2"/>
    </xf>
    <xf numFmtId="165" fontId="9" fillId="0" borderId="0" xfId="0" applyNumberFormat="1" applyFont="1" applyAlignment="1">
      <alignment horizontal="right" vertical="center"/>
    </xf>
    <xf numFmtId="165" fontId="9" fillId="0" borderId="0" xfId="0" applyNumberFormat="1" applyFont="1" applyAlignment="1">
      <alignment vertical="center"/>
    </xf>
    <xf numFmtId="165" fontId="7" fillId="0" borderId="5" xfId="0" applyNumberFormat="1" applyFont="1" applyBorder="1" applyAlignment="1">
      <alignment horizontal="right" vertical="center" indent="2"/>
    </xf>
    <xf numFmtId="165" fontId="4" fillId="0" borderId="0" xfId="0" applyNumberFormat="1" applyFont="1"/>
    <xf numFmtId="165" fontId="21" fillId="0" borderId="0" xfId="2" applyNumberFormat="1" applyFont="1" applyAlignment="1">
      <alignment horizontal="right" vertical="center"/>
    </xf>
    <xf numFmtId="164" fontId="34" fillId="0" borderId="0" xfId="0" applyNumberFormat="1" applyFont="1"/>
    <xf numFmtId="164" fontId="4" fillId="0" borderId="0" xfId="0" applyNumberFormat="1" applyFont="1"/>
    <xf numFmtId="1" fontId="4" fillId="0" borderId="0" xfId="0" applyNumberFormat="1" applyFont="1"/>
    <xf numFmtId="1" fontId="5" fillId="0" borderId="0" xfId="0" applyNumberFormat="1" applyFont="1"/>
    <xf numFmtId="165" fontId="0" fillId="0" borderId="0" xfId="0" applyNumberFormat="1"/>
    <xf numFmtId="164" fontId="0" fillId="5" borderId="0" xfId="0" applyNumberFormat="1" applyFill="1"/>
    <xf numFmtId="1" fontId="2" fillId="0" borderId="0" xfId="0" applyNumberFormat="1" applyFont="1" applyAlignment="1">
      <alignment wrapText="1"/>
    </xf>
    <xf numFmtId="1" fontId="9" fillId="0" borderId="0" xfId="0" applyNumberFormat="1" applyFont="1" applyAlignment="1">
      <alignment horizontal="right" vertical="center"/>
    </xf>
    <xf numFmtId="0" fontId="9" fillId="4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166" fontId="5" fillId="0" borderId="0" xfId="0" applyNumberFormat="1" applyFont="1"/>
    <xf numFmtId="166" fontId="9" fillId="0" borderId="0" xfId="0" applyNumberFormat="1" applyFont="1" applyAlignment="1">
      <alignment horizontal="right" vertical="center"/>
    </xf>
    <xf numFmtId="166" fontId="9" fillId="0" borderId="0" xfId="0" applyNumberFormat="1" applyFont="1"/>
    <xf numFmtId="164" fontId="9" fillId="0" borderId="0" xfId="0" applyNumberFormat="1" applyFont="1" applyAlignment="1">
      <alignment horizontal="right" vertical="center"/>
    </xf>
    <xf numFmtId="164" fontId="2" fillId="0" borderId="0" xfId="0" applyNumberFormat="1" applyFont="1"/>
    <xf numFmtId="164" fontId="2" fillId="0" borderId="0" xfId="0" applyNumberFormat="1" applyFont="1" applyAlignment="1">
      <alignment wrapText="1"/>
    </xf>
    <xf numFmtId="167" fontId="4" fillId="0" borderId="0" xfId="0" applyNumberFormat="1" applyFont="1"/>
    <xf numFmtId="164" fontId="0" fillId="0" borderId="0" xfId="0" applyNumberFormat="1"/>
    <xf numFmtId="164" fontId="2" fillId="0" borderId="0" xfId="0" applyNumberFormat="1" applyFont="1" applyAlignment="1">
      <alignment vertical="center" wrapText="1"/>
    </xf>
    <xf numFmtId="167" fontId="5" fillId="0" borderId="0" xfId="0" applyNumberFormat="1" applyFont="1"/>
    <xf numFmtId="166" fontId="4" fillId="0" borderId="0" xfId="0" applyNumberFormat="1" applyFont="1"/>
    <xf numFmtId="164" fontId="5" fillId="0" borderId="0" xfId="0" applyNumberFormat="1" applyFont="1" applyAlignment="1">
      <alignment vertical="center"/>
    </xf>
    <xf numFmtId="0" fontId="40" fillId="0" borderId="0" xfId="0" applyFont="1"/>
    <xf numFmtId="0" fontId="43" fillId="0" borderId="0" xfId="0" applyFont="1"/>
    <xf numFmtId="0" fontId="42" fillId="0" borderId="0" xfId="0" applyFont="1"/>
    <xf numFmtId="0" fontId="44" fillId="0" borderId="0" xfId="0" applyFont="1"/>
    <xf numFmtId="164" fontId="45" fillId="0" borderId="0" xfId="0" applyNumberFormat="1" applyFont="1"/>
    <xf numFmtId="0" fontId="44" fillId="0" borderId="0" xfId="0" applyFont="1" applyAlignment="1">
      <alignment wrapText="1"/>
    </xf>
    <xf numFmtId="0" fontId="44" fillId="0" borderId="0" xfId="0" applyFont="1" applyAlignment="1">
      <alignment horizontal="left" vertical="center"/>
    </xf>
    <xf numFmtId="0" fontId="48" fillId="0" borderId="0" xfId="0" applyFont="1"/>
    <xf numFmtId="0" fontId="34" fillId="0" borderId="0" xfId="0" applyFont="1"/>
    <xf numFmtId="1" fontId="3" fillId="0" borderId="1" xfId="0" applyNumberFormat="1" applyFont="1" applyBorder="1" applyAlignment="1">
      <alignment horizontal="right" vertical="center" wrapText="1" indent="2"/>
    </xf>
    <xf numFmtId="1" fontId="3" fillId="0" borderId="0" xfId="0" applyNumberFormat="1" applyFont="1" applyAlignment="1">
      <alignment wrapText="1"/>
    </xf>
    <xf numFmtId="1" fontId="3" fillId="0" borderId="16" xfId="0" applyNumberFormat="1" applyFont="1" applyBorder="1" applyAlignment="1">
      <alignment horizontal="right" vertical="center" wrapText="1" indent="2"/>
    </xf>
    <xf numFmtId="0" fontId="9" fillId="3" borderId="8" xfId="0" applyFont="1" applyFill="1" applyBorder="1" applyAlignment="1">
      <alignment wrapText="1"/>
    </xf>
    <xf numFmtId="0" fontId="9" fillId="3" borderId="6" xfId="0" applyFont="1" applyFill="1" applyBorder="1" applyAlignment="1">
      <alignment horizontal="right" vertical="center"/>
    </xf>
    <xf numFmtId="0" fontId="9" fillId="3" borderId="6" xfId="0" applyFont="1" applyFill="1" applyBorder="1"/>
    <xf numFmtId="0" fontId="9" fillId="3" borderId="7" xfId="0" applyFont="1" applyFill="1" applyBorder="1" applyAlignment="1">
      <alignment horizontal="right" vertical="center"/>
    </xf>
    <xf numFmtId="0" fontId="9" fillId="3" borderId="9" xfId="0" applyFont="1" applyFill="1" applyBorder="1" applyAlignment="1">
      <alignment wrapText="1"/>
    </xf>
    <xf numFmtId="0" fontId="9" fillId="3" borderId="0" xfId="0" applyFont="1" applyFill="1" applyAlignment="1">
      <alignment horizontal="right" vertical="center"/>
    </xf>
    <xf numFmtId="0" fontId="9" fillId="3" borderId="0" xfId="0" applyFont="1" applyFill="1"/>
    <xf numFmtId="0" fontId="9" fillId="3" borderId="10" xfId="0" applyFont="1" applyFill="1" applyBorder="1" applyAlignment="1">
      <alignment horizontal="right" vertical="center"/>
    </xf>
    <xf numFmtId="0" fontId="9" fillId="3" borderId="11" xfId="0" applyFont="1" applyFill="1" applyBorder="1" applyAlignment="1">
      <alignment wrapText="1"/>
    </xf>
    <xf numFmtId="0" fontId="9" fillId="3" borderId="5" xfId="0" applyFont="1" applyFill="1" applyBorder="1" applyAlignment="1">
      <alignment horizontal="right" vertical="center"/>
    </xf>
    <xf numFmtId="0" fontId="9" fillId="3" borderId="5" xfId="0" applyFont="1" applyFill="1" applyBorder="1"/>
    <xf numFmtId="0" fontId="9" fillId="3" borderId="12" xfId="0" applyFont="1" applyFill="1" applyBorder="1" applyAlignment="1">
      <alignment horizontal="right" vertical="center"/>
    </xf>
    <xf numFmtId="0" fontId="21" fillId="3" borderId="8" xfId="0" applyFont="1" applyFill="1" applyBorder="1"/>
    <xf numFmtId="0" fontId="21" fillId="3" borderId="6" xfId="0" applyFont="1" applyFill="1" applyBorder="1"/>
    <xf numFmtId="0" fontId="21" fillId="3" borderId="7" xfId="0" applyFont="1" applyFill="1" applyBorder="1"/>
    <xf numFmtId="0" fontId="21" fillId="3" borderId="9" xfId="0" applyFont="1" applyFill="1" applyBorder="1"/>
    <xf numFmtId="0" fontId="21" fillId="3" borderId="0" xfId="0" applyFont="1" applyFill="1"/>
    <xf numFmtId="0" fontId="21" fillId="3" borderId="10" xfId="0" applyFont="1" applyFill="1" applyBorder="1"/>
    <xf numFmtId="0" fontId="21" fillId="3" borderId="11" xfId="0" applyFont="1" applyFill="1" applyBorder="1"/>
    <xf numFmtId="0" fontId="21" fillId="3" borderId="5" xfId="0" applyFont="1" applyFill="1" applyBorder="1"/>
    <xf numFmtId="0" fontId="21" fillId="3" borderId="12" xfId="0" applyFont="1" applyFill="1" applyBorder="1"/>
    <xf numFmtId="0" fontId="16" fillId="3" borderId="8" xfId="0" applyFont="1" applyFill="1" applyBorder="1" applyAlignment="1">
      <alignment wrapText="1"/>
    </xf>
    <xf numFmtId="0" fontId="16" fillId="3" borderId="6" xfId="0" applyFont="1" applyFill="1" applyBorder="1" applyAlignment="1">
      <alignment wrapText="1"/>
    </xf>
    <xf numFmtId="0" fontId="16" fillId="3" borderId="6" xfId="0" applyFont="1" applyFill="1" applyBorder="1" applyAlignment="1">
      <alignment horizontal="center"/>
    </xf>
    <xf numFmtId="0" fontId="16" fillId="3" borderId="7" xfId="0" applyFont="1" applyFill="1" applyBorder="1" applyAlignment="1">
      <alignment horizontal="center"/>
    </xf>
    <xf numFmtId="0" fontId="53" fillId="0" borderId="0" xfId="0" applyFont="1"/>
    <xf numFmtId="0" fontId="54" fillId="0" borderId="0" xfId="0" applyFont="1" applyAlignment="1">
      <alignment vertical="center"/>
    </xf>
    <xf numFmtId="0" fontId="52" fillId="0" borderId="0" xfId="0" applyFont="1"/>
    <xf numFmtId="0" fontId="0" fillId="3" borderId="8" xfId="0" applyFill="1" applyBorder="1"/>
    <xf numFmtId="1" fontId="9" fillId="0" borderId="16" xfId="0" applyNumberFormat="1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49" fontId="9" fillId="0" borderId="0" xfId="0" applyNumberFormat="1" applyFont="1" applyAlignment="1">
      <alignment vertical="center"/>
    </xf>
    <xf numFmtId="164" fontId="9" fillId="0" borderId="0" xfId="0" applyNumberFormat="1" applyFont="1" applyAlignment="1">
      <alignment horizontal="center" vertical="center"/>
    </xf>
    <xf numFmtId="164" fontId="8" fillId="0" borderId="0" xfId="0" applyNumberFormat="1" applyFont="1" applyAlignment="1">
      <alignment horizontal="center" vertical="center"/>
    </xf>
    <xf numFmtId="0" fontId="41" fillId="0" borderId="0" xfId="0" applyFont="1"/>
    <xf numFmtId="0" fontId="21" fillId="6" borderId="0" xfId="0" applyFont="1" applyFill="1"/>
    <xf numFmtId="0" fontId="11" fillId="0" borderId="5" xfId="0" applyFont="1" applyBorder="1" applyAlignment="1">
      <alignment horizontal="left" vertical="center" wrapText="1"/>
    </xf>
    <xf numFmtId="0" fontId="49" fillId="0" borderId="0" xfId="0" applyFont="1" applyAlignment="1">
      <alignment vertical="center"/>
    </xf>
    <xf numFmtId="164" fontId="3" fillId="0" borderId="0" xfId="0" applyNumberFormat="1" applyFont="1" applyAlignment="1">
      <alignment vertical="center"/>
    </xf>
    <xf numFmtId="164" fontId="7" fillId="0" borderId="0" xfId="0" applyNumberFormat="1" applyFont="1" applyAlignment="1">
      <alignment horizontal="center" vertical="center" wrapText="1"/>
    </xf>
    <xf numFmtId="164" fontId="46" fillId="0" borderId="0" xfId="0" applyNumberFormat="1" applyFont="1" applyAlignment="1">
      <alignment vertical="top" wrapText="1"/>
    </xf>
    <xf numFmtId="164" fontId="46" fillId="0" borderId="0" xfId="0" applyNumberFormat="1" applyFont="1" applyAlignment="1">
      <alignment wrapText="1"/>
    </xf>
    <xf numFmtId="164" fontId="13" fillId="0" borderId="0" xfId="0" applyNumberFormat="1" applyFont="1" applyAlignment="1">
      <alignment vertical="center"/>
    </xf>
    <xf numFmtId="164" fontId="9" fillId="3" borderId="14" xfId="0" applyNumberFormat="1" applyFont="1" applyFill="1" applyBorder="1" applyAlignment="1">
      <alignment horizontal="center" vertical="center" wrapText="1"/>
    </xf>
    <xf numFmtId="164" fontId="9" fillId="3" borderId="14" xfId="0" applyNumberFormat="1" applyFont="1" applyFill="1" applyBorder="1" applyAlignment="1">
      <alignment horizontal="center" vertical="center"/>
    </xf>
    <xf numFmtId="164" fontId="9" fillId="3" borderId="15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164" fontId="44" fillId="0" borderId="0" xfId="0" applyNumberFormat="1" applyFont="1" applyAlignment="1">
      <alignment wrapText="1"/>
    </xf>
    <xf numFmtId="164" fontId="34" fillId="4" borderId="0" xfId="0" applyNumberFormat="1" applyFont="1" applyFill="1" applyAlignment="1">
      <alignment horizontal="right" vertical="center" indent="2"/>
    </xf>
    <xf numFmtId="164" fontId="40" fillId="0" borderId="0" xfId="0" applyNumberFormat="1" applyFont="1"/>
    <xf numFmtId="166" fontId="7" fillId="0" borderId="1" xfId="0" applyNumberFormat="1" applyFont="1" applyBorder="1" applyAlignment="1">
      <alignment horizontal="right" vertical="center" wrapText="1" indent="2"/>
    </xf>
    <xf numFmtId="166" fontId="9" fillId="0" borderId="1" xfId="0" applyNumberFormat="1" applyFont="1" applyBorder="1" applyAlignment="1">
      <alignment horizontal="right" vertical="center" wrapText="1" indent="2"/>
    </xf>
    <xf numFmtId="166" fontId="9" fillId="0" borderId="1" xfId="0" applyNumberFormat="1" applyFont="1" applyBorder="1" applyAlignment="1">
      <alignment horizontal="right" vertical="center" wrapText="1"/>
    </xf>
    <xf numFmtId="166" fontId="9" fillId="0" borderId="16" xfId="0" applyNumberFormat="1" applyFont="1" applyBorder="1" applyAlignment="1">
      <alignment horizontal="right" vertical="center" wrapText="1" indent="2"/>
    </xf>
    <xf numFmtId="0" fontId="7" fillId="0" borderId="0" xfId="0" applyFont="1" applyAlignment="1">
      <alignment horizontal="center"/>
    </xf>
    <xf numFmtId="166" fontId="9" fillId="0" borderId="0" xfId="0" applyNumberFormat="1" applyFont="1" applyAlignment="1">
      <alignment horizontal="right" indent="1"/>
    </xf>
    <xf numFmtId="166" fontId="9" fillId="0" borderId="0" xfId="0" applyNumberFormat="1" applyFont="1" applyAlignment="1">
      <alignment horizontal="right" wrapText="1" indent="1"/>
    </xf>
    <xf numFmtId="166" fontId="7" fillId="0" borderId="1" xfId="0" applyNumberFormat="1" applyFont="1" applyBorder="1" applyAlignment="1">
      <alignment horizontal="right" vertical="center"/>
    </xf>
    <xf numFmtId="166" fontId="9" fillId="0" borderId="1" xfId="0" applyNumberFormat="1" applyFont="1" applyBorder="1" applyAlignment="1">
      <alignment horizontal="right" vertical="center"/>
    </xf>
    <xf numFmtId="0" fontId="9" fillId="0" borderId="19" xfId="0" applyFont="1" applyBorder="1" applyAlignment="1">
      <alignment horizontal="left" vertical="center"/>
    </xf>
    <xf numFmtId="166" fontId="9" fillId="0" borderId="19" xfId="0" applyNumberFormat="1" applyFont="1" applyBorder="1" applyAlignment="1">
      <alignment horizontal="right" vertical="center" wrapText="1" indent="2"/>
    </xf>
    <xf numFmtId="0" fontId="9" fillId="0" borderId="6" xfId="0" applyFont="1" applyBorder="1" applyAlignment="1">
      <alignment horizontal="left" vertical="center" wrapText="1"/>
    </xf>
    <xf numFmtId="0" fontId="9" fillId="0" borderId="16" xfId="0" applyFont="1" applyBorder="1" applyAlignment="1">
      <alignment wrapText="1"/>
    </xf>
    <xf numFmtId="0" fontId="3" fillId="0" borderId="16" xfId="0" applyFont="1" applyBorder="1"/>
    <xf numFmtId="0" fontId="0" fillId="0" borderId="0" xfId="0" applyAlignment="1">
      <alignment horizontal="center" vertical="center"/>
    </xf>
    <xf numFmtId="0" fontId="60" fillId="0" borderId="0" xfId="0" applyFont="1"/>
    <xf numFmtId="0" fontId="21" fillId="0" borderId="19" xfId="0" applyFont="1" applyBorder="1" applyAlignment="1">
      <alignment horizontal="left" vertical="center"/>
    </xf>
    <xf numFmtId="164" fontId="27" fillId="0" borderId="0" xfId="0" applyNumberFormat="1" applyFont="1"/>
    <xf numFmtId="164" fontId="27" fillId="0" borderId="0" xfId="0" applyNumberFormat="1" applyFont="1" applyAlignment="1">
      <alignment horizontal="center"/>
    </xf>
    <xf numFmtId="0" fontId="61" fillId="0" borderId="0" xfId="0" applyFont="1"/>
    <xf numFmtId="0" fontId="18" fillId="0" borderId="0" xfId="0" applyFont="1" applyAlignment="1">
      <alignment horizontal="left"/>
    </xf>
    <xf numFmtId="0" fontId="62" fillId="0" borderId="0" xfId="0" applyFont="1" applyAlignment="1">
      <alignment horizontal="left"/>
    </xf>
    <xf numFmtId="0" fontId="3" fillId="0" borderId="1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0" fontId="63" fillId="0" borderId="0" xfId="0" applyFont="1"/>
    <xf numFmtId="0" fontId="45" fillId="0" borderId="0" xfId="0" applyFont="1"/>
    <xf numFmtId="0" fontId="64" fillId="0" borderId="0" xfId="0" applyFont="1"/>
    <xf numFmtId="164" fontId="7" fillId="0" borderId="1" xfId="0" applyNumberFormat="1" applyFont="1" applyBorder="1" applyAlignment="1">
      <alignment horizontal="right" vertical="center" indent="2"/>
    </xf>
    <xf numFmtId="164" fontId="7" fillId="0" borderId="1" xfId="0" applyNumberFormat="1" applyFont="1" applyBorder="1" applyAlignment="1">
      <alignment horizontal="right" vertical="center" indent="3"/>
    </xf>
    <xf numFmtId="164" fontId="7" fillId="0" borderId="1" xfId="0" applyNumberFormat="1" applyFont="1" applyBorder="1" applyAlignment="1">
      <alignment horizontal="right" vertical="center" indent="4"/>
    </xf>
    <xf numFmtId="164" fontId="9" fillId="0" borderId="1" xfId="0" applyNumberFormat="1" applyFont="1" applyBorder="1" applyAlignment="1">
      <alignment horizontal="right" vertical="center" indent="2"/>
    </xf>
    <xf numFmtId="164" fontId="9" fillId="0" borderId="1" xfId="0" applyNumberFormat="1" applyFont="1" applyBorder="1" applyAlignment="1">
      <alignment horizontal="right" vertical="center" indent="3"/>
    </xf>
    <xf numFmtId="164" fontId="9" fillId="0" borderId="1" xfId="0" applyNumberFormat="1" applyFont="1" applyBorder="1" applyAlignment="1">
      <alignment horizontal="right" vertical="center" indent="4"/>
    </xf>
    <xf numFmtId="164" fontId="9" fillId="0" borderId="16" xfId="0" applyNumberFormat="1" applyFont="1" applyBorder="1" applyAlignment="1">
      <alignment horizontal="right" vertical="center" indent="2"/>
    </xf>
    <xf numFmtId="164" fontId="9" fillId="0" borderId="16" xfId="0" applyNumberFormat="1" applyFont="1" applyBorder="1" applyAlignment="1">
      <alignment horizontal="right" vertical="center" indent="3"/>
    </xf>
    <xf numFmtId="164" fontId="9" fillId="0" borderId="16" xfId="0" applyNumberFormat="1" applyFont="1" applyBorder="1" applyAlignment="1">
      <alignment horizontal="right" vertical="center" indent="4"/>
    </xf>
    <xf numFmtId="164" fontId="9" fillId="0" borderId="1" xfId="0" applyNumberFormat="1" applyFont="1" applyBorder="1" applyAlignment="1">
      <alignment horizontal="right" vertical="center" wrapText="1" indent="3"/>
    </xf>
    <xf numFmtId="164" fontId="9" fillId="0" borderId="16" xfId="0" applyNumberFormat="1" applyFont="1" applyBorder="1" applyAlignment="1">
      <alignment horizontal="right" vertical="center" wrapText="1" indent="3"/>
    </xf>
    <xf numFmtId="166" fontId="7" fillId="0" borderId="1" xfId="1" applyNumberFormat="1" applyFont="1" applyBorder="1" applyAlignment="1">
      <alignment horizontal="right" vertical="center"/>
    </xf>
    <xf numFmtId="166" fontId="9" fillId="0" borderId="1" xfId="1" applyNumberFormat="1" applyFont="1" applyBorder="1" applyAlignment="1">
      <alignment horizontal="right" vertical="center"/>
    </xf>
    <xf numFmtId="164" fontId="9" fillId="0" borderId="1" xfId="0" applyNumberFormat="1" applyFont="1" applyBorder="1" applyAlignment="1">
      <alignment horizontal="right" vertical="center" wrapText="1"/>
    </xf>
    <xf numFmtId="164" fontId="9" fillId="0" borderId="16" xfId="0" applyNumberFormat="1" applyFont="1" applyBorder="1" applyAlignment="1">
      <alignment horizontal="right" vertical="center" wrapText="1"/>
    </xf>
    <xf numFmtId="166" fontId="7" fillId="0" borderId="1" xfId="1" applyNumberFormat="1" applyFont="1" applyBorder="1" applyAlignment="1">
      <alignment horizontal="right" vertical="center" indent="1"/>
    </xf>
    <xf numFmtId="166" fontId="9" fillId="0" borderId="1" xfId="1" applyNumberFormat="1" applyFont="1" applyBorder="1" applyAlignment="1">
      <alignment horizontal="right" vertical="center" indent="1"/>
    </xf>
    <xf numFmtId="166" fontId="9" fillId="0" borderId="1" xfId="0" applyNumberFormat="1" applyFont="1" applyBorder="1" applyAlignment="1">
      <alignment horizontal="right" vertical="center" wrapText="1" indent="1"/>
    </xf>
    <xf numFmtId="166" fontId="9" fillId="0" borderId="16" xfId="0" applyNumberFormat="1" applyFont="1" applyBorder="1" applyAlignment="1">
      <alignment horizontal="right" vertical="center" wrapText="1" indent="1"/>
    </xf>
    <xf numFmtId="166" fontId="7" fillId="0" borderId="1" xfId="31" applyNumberFormat="1" applyFont="1" applyBorder="1" applyAlignment="1">
      <alignment horizontal="right" vertical="center" indent="1"/>
    </xf>
    <xf numFmtId="166" fontId="9" fillId="0" borderId="1" xfId="31" applyNumberFormat="1" applyFont="1" applyBorder="1" applyAlignment="1">
      <alignment horizontal="right" vertical="center" indent="1"/>
    </xf>
    <xf numFmtId="166" fontId="7" fillId="0" borderId="1" xfId="28" applyNumberFormat="1" applyFont="1" applyBorder="1" applyAlignment="1">
      <alignment horizontal="right" vertical="center" indent="2"/>
    </xf>
    <xf numFmtId="166" fontId="7" fillId="0" borderId="1" xfId="0" applyNumberFormat="1" applyFont="1" applyBorder="1" applyAlignment="1">
      <alignment horizontal="right" vertical="center" indent="2"/>
    </xf>
    <xf numFmtId="166" fontId="9" fillId="0" borderId="1" xfId="28" applyNumberFormat="1" applyFont="1" applyBorder="1" applyAlignment="1">
      <alignment horizontal="right" vertical="center" indent="2"/>
    </xf>
    <xf numFmtId="166" fontId="9" fillId="0" borderId="1" xfId="7" applyNumberFormat="1" applyFont="1" applyBorder="1" applyAlignment="1">
      <alignment horizontal="right" vertical="center" indent="2"/>
    </xf>
    <xf numFmtId="166" fontId="9" fillId="0" borderId="16" xfId="7" applyNumberFormat="1" applyFont="1" applyBorder="1" applyAlignment="1">
      <alignment horizontal="right" vertical="center" indent="2"/>
    </xf>
    <xf numFmtId="164" fontId="7" fillId="0" borderId="1" xfId="0" applyNumberFormat="1" applyFont="1" applyBorder="1" applyAlignment="1">
      <alignment horizontal="right" vertical="center" indent="1"/>
    </xf>
    <xf numFmtId="164" fontId="9" fillId="0" borderId="1" xfId="0" applyNumberFormat="1" applyFont="1" applyBorder="1" applyAlignment="1">
      <alignment horizontal="right" vertical="center" indent="1"/>
    </xf>
    <xf numFmtId="164" fontId="9" fillId="0" borderId="1" xfId="27" applyNumberFormat="1" applyFont="1" applyBorder="1" applyAlignment="1">
      <alignment horizontal="right" vertical="center" indent="1"/>
    </xf>
    <xf numFmtId="164" fontId="9" fillId="0" borderId="1" xfId="27" applyNumberFormat="1" applyFont="1" applyBorder="1" applyAlignment="1">
      <alignment horizontal="right" vertical="center" indent="2"/>
    </xf>
    <xf numFmtId="164" fontId="9" fillId="0" borderId="16" xfId="27" applyNumberFormat="1" applyFont="1" applyBorder="1" applyAlignment="1">
      <alignment horizontal="right" vertical="center" indent="1"/>
    </xf>
    <xf numFmtId="164" fontId="9" fillId="0" borderId="16" xfId="27" applyNumberFormat="1" applyFont="1" applyBorder="1" applyAlignment="1">
      <alignment horizontal="right" vertical="center" indent="2"/>
    </xf>
    <xf numFmtId="166" fontId="7" fillId="0" borderId="1" xfId="8" applyNumberFormat="1" applyFont="1" applyBorder="1" applyAlignment="1">
      <alignment horizontal="right" vertical="center" indent="1"/>
    </xf>
    <xf numFmtId="166" fontId="7" fillId="0" borderId="1" xfId="9" applyNumberFormat="1" applyFont="1" applyBorder="1" applyAlignment="1">
      <alignment horizontal="right" vertical="center" indent="1"/>
    </xf>
    <xf numFmtId="166" fontId="9" fillId="0" borderId="1" xfId="9" applyNumberFormat="1" applyFont="1" applyBorder="1" applyAlignment="1">
      <alignment horizontal="right" vertical="center" indent="1"/>
    </xf>
    <xf numFmtId="166" fontId="7" fillId="0" borderId="1" xfId="0" applyNumberFormat="1" applyFont="1" applyBorder="1" applyAlignment="1">
      <alignment horizontal="right" vertical="center" indent="1"/>
    </xf>
    <xf numFmtId="166" fontId="9" fillId="0" borderId="19" xfId="9" applyNumberFormat="1" applyFont="1" applyBorder="1" applyAlignment="1">
      <alignment horizontal="right" vertical="center" indent="1"/>
    </xf>
    <xf numFmtId="164" fontId="9" fillId="0" borderId="1" xfId="0" applyNumberFormat="1" applyFont="1" applyBorder="1" applyAlignment="1">
      <alignment horizontal="center" vertical="center"/>
    </xf>
    <xf numFmtId="164" fontId="8" fillId="0" borderId="1" xfId="0" applyNumberFormat="1" applyFont="1" applyBorder="1" applyAlignment="1">
      <alignment horizontal="center" vertical="center"/>
    </xf>
    <xf numFmtId="164" fontId="8" fillId="0" borderId="16" xfId="0" applyNumberFormat="1" applyFont="1" applyBorder="1" applyAlignment="1">
      <alignment horizontal="center" vertical="center"/>
    </xf>
    <xf numFmtId="166" fontId="7" fillId="0" borderId="1" xfId="10" applyNumberFormat="1" applyFont="1" applyBorder="1" applyAlignment="1">
      <alignment horizontal="right" vertical="center" indent="1"/>
    </xf>
    <xf numFmtId="166" fontId="9" fillId="0" borderId="1" xfId="10" applyNumberFormat="1" applyFont="1" applyBorder="1" applyAlignment="1">
      <alignment horizontal="right" vertical="center" indent="1"/>
    </xf>
    <xf numFmtId="166" fontId="9" fillId="0" borderId="16" xfId="10" applyNumberFormat="1" applyFont="1" applyBorder="1" applyAlignment="1">
      <alignment horizontal="right" vertical="center" indent="1"/>
    </xf>
    <xf numFmtId="166" fontId="7" fillId="0" borderId="1" xfId="11" applyNumberFormat="1" applyFont="1" applyBorder="1" applyAlignment="1">
      <alignment horizontal="right" vertical="center" indent="1"/>
    </xf>
    <xf numFmtId="166" fontId="9" fillId="0" borderId="1" xfId="11" applyNumberFormat="1" applyFont="1" applyBorder="1" applyAlignment="1">
      <alignment horizontal="right" vertical="center" indent="1"/>
    </xf>
    <xf numFmtId="166" fontId="9" fillId="0" borderId="16" xfId="11" applyNumberFormat="1" applyFont="1" applyBorder="1" applyAlignment="1">
      <alignment horizontal="right" vertical="center" indent="1"/>
    </xf>
    <xf numFmtId="166" fontId="7" fillId="0" borderId="1" xfId="12" applyNumberFormat="1" applyFont="1" applyBorder="1" applyAlignment="1">
      <alignment horizontal="right" vertical="center" indent="1"/>
    </xf>
    <xf numFmtId="166" fontId="9" fillId="0" borderId="1" xfId="12" applyNumberFormat="1" applyFont="1" applyBorder="1" applyAlignment="1">
      <alignment horizontal="right" vertical="center" indent="1"/>
    </xf>
    <xf numFmtId="166" fontId="9" fillId="0" borderId="1" xfId="0" applyNumberFormat="1" applyFont="1" applyBorder="1" applyAlignment="1">
      <alignment horizontal="right" vertical="center" indent="1"/>
    </xf>
    <xf numFmtId="166" fontId="9" fillId="0" borderId="16" xfId="12" applyNumberFormat="1" applyFont="1" applyBorder="1" applyAlignment="1">
      <alignment horizontal="right" vertical="center" indent="1"/>
    </xf>
    <xf numFmtId="166" fontId="7" fillId="0" borderId="1" xfId="29" applyNumberFormat="1" applyFont="1" applyBorder="1" applyAlignment="1">
      <alignment horizontal="right" vertical="center" indent="1"/>
    </xf>
    <xf numFmtId="166" fontId="9" fillId="0" borderId="1" xfId="29" applyNumberFormat="1" applyFont="1" applyBorder="1" applyAlignment="1">
      <alignment horizontal="right" vertical="center" indent="1"/>
    </xf>
    <xf numFmtId="166" fontId="9" fillId="0" borderId="16" xfId="29" applyNumberFormat="1" applyFont="1" applyBorder="1" applyAlignment="1">
      <alignment horizontal="right" vertical="center" indent="1"/>
    </xf>
    <xf numFmtId="164" fontId="7" fillId="0" borderId="1" xfId="0" applyNumberFormat="1" applyFont="1" applyBorder="1" applyAlignment="1">
      <alignment horizontal="right" vertical="center" wrapText="1" indent="1"/>
    </xf>
    <xf numFmtId="164" fontId="9" fillId="0" borderId="1" xfId="0" applyNumberFormat="1" applyFont="1" applyBorder="1" applyAlignment="1">
      <alignment horizontal="right" vertical="center" wrapText="1" indent="1"/>
    </xf>
    <xf numFmtId="164" fontId="9" fillId="0" borderId="16" xfId="0" applyNumberFormat="1" applyFont="1" applyBorder="1" applyAlignment="1">
      <alignment horizontal="right" vertical="center" indent="1"/>
    </xf>
    <xf numFmtId="166" fontId="7" fillId="0" borderId="1" xfId="13" applyNumberFormat="1" applyFont="1" applyBorder="1" applyAlignment="1">
      <alignment horizontal="right" vertical="center" indent="1"/>
    </xf>
    <xf numFmtId="166" fontId="9" fillId="0" borderId="1" xfId="13" applyNumberFormat="1" applyFont="1" applyBorder="1" applyAlignment="1">
      <alignment horizontal="right" vertical="center" indent="1"/>
    </xf>
    <xf numFmtId="166" fontId="9" fillId="0" borderId="16" xfId="13" applyNumberFormat="1" applyFont="1" applyBorder="1" applyAlignment="1">
      <alignment horizontal="right" vertical="center" indent="1"/>
    </xf>
    <xf numFmtId="166" fontId="7" fillId="0" borderId="5" xfId="0" applyNumberFormat="1" applyFont="1" applyBorder="1" applyAlignment="1">
      <alignment horizontal="right" vertical="center" indent="1"/>
    </xf>
    <xf numFmtId="164" fontId="9" fillId="0" borderId="1" xfId="0" applyNumberFormat="1" applyFont="1" applyBorder="1" applyAlignment="1">
      <alignment horizontal="right" vertical="center" indent="5"/>
    </xf>
    <xf numFmtId="164" fontId="9" fillId="0" borderId="16" xfId="0" applyNumberFormat="1" applyFont="1" applyBorder="1" applyAlignment="1">
      <alignment horizontal="right" vertical="center" indent="5"/>
    </xf>
    <xf numFmtId="164" fontId="7" fillId="0" borderId="1" xfId="0" applyNumberFormat="1" applyFont="1" applyBorder="1" applyAlignment="1">
      <alignment horizontal="right" vertical="center" indent="5"/>
    </xf>
    <xf numFmtId="166" fontId="7" fillId="0" borderId="1" xfId="14" applyNumberFormat="1" applyFont="1" applyBorder="1" applyAlignment="1">
      <alignment horizontal="right" vertical="center" indent="1"/>
    </xf>
    <xf numFmtId="166" fontId="9" fillId="0" borderId="1" xfId="14" applyNumberFormat="1" applyFont="1" applyBorder="1" applyAlignment="1">
      <alignment horizontal="right" vertical="center" indent="1"/>
    </xf>
    <xf numFmtId="166" fontId="9" fillId="0" borderId="16" xfId="14" applyNumberFormat="1" applyFont="1" applyBorder="1" applyAlignment="1">
      <alignment horizontal="right" vertical="center" indent="1"/>
    </xf>
    <xf numFmtId="164" fontId="7" fillId="0" borderId="1" xfId="0" applyNumberFormat="1" applyFont="1" applyBorder="1" applyAlignment="1">
      <alignment horizontal="right" vertical="center"/>
    </xf>
    <xf numFmtId="164" fontId="9" fillId="0" borderId="1" xfId="0" applyNumberFormat="1" applyFont="1" applyBorder="1" applyAlignment="1">
      <alignment horizontal="right" vertical="center"/>
    </xf>
    <xf numFmtId="164" fontId="9" fillId="0" borderId="6" xfId="0" applyNumberFormat="1" applyFont="1" applyBorder="1" applyAlignment="1">
      <alignment horizontal="right" vertical="center"/>
    </xf>
    <xf numFmtId="164" fontId="9" fillId="0" borderId="16" xfId="0" applyNumberFormat="1" applyFont="1" applyBorder="1" applyAlignment="1">
      <alignment horizontal="right" vertical="center"/>
    </xf>
    <xf numFmtId="166" fontId="7" fillId="0" borderId="1" xfId="15" applyNumberFormat="1" applyFont="1" applyBorder="1" applyAlignment="1">
      <alignment horizontal="right" vertical="center" indent="1"/>
    </xf>
    <xf numFmtId="166" fontId="9" fillId="0" borderId="1" xfId="15" applyNumberFormat="1" applyFont="1" applyBorder="1" applyAlignment="1">
      <alignment horizontal="right" vertical="center" indent="1"/>
    </xf>
    <xf numFmtId="166" fontId="7" fillId="0" borderId="16" xfId="0" applyNumberFormat="1" applyFont="1" applyBorder="1" applyAlignment="1">
      <alignment horizontal="right" vertical="center" indent="1"/>
    </xf>
    <xf numFmtId="166" fontId="7" fillId="0" borderId="1" xfId="16" applyNumberFormat="1" applyFont="1" applyBorder="1" applyAlignment="1">
      <alignment horizontal="right" vertical="center" indent="1"/>
    </xf>
    <xf numFmtId="166" fontId="9" fillId="0" borderId="16" xfId="16" applyNumberFormat="1" applyFont="1" applyBorder="1" applyAlignment="1">
      <alignment horizontal="right" vertical="center" indent="1"/>
    </xf>
    <xf numFmtId="166" fontId="11" fillId="0" borderId="1" xfId="3" applyNumberFormat="1" applyFont="1" applyBorder="1" applyAlignment="1">
      <alignment horizontal="right" vertical="center" indent="1"/>
    </xf>
    <xf numFmtId="166" fontId="11" fillId="0" borderId="1" xfId="0" applyNumberFormat="1" applyFont="1" applyBorder="1" applyAlignment="1">
      <alignment horizontal="center" vertical="center"/>
    </xf>
    <xf numFmtId="166" fontId="21" fillId="0" borderId="1" xfId="3" applyNumberFormat="1" applyFont="1" applyBorder="1" applyAlignment="1">
      <alignment horizontal="right" vertical="center" indent="1"/>
    </xf>
    <xf numFmtId="166" fontId="21" fillId="0" borderId="1" xfId="0" applyNumberFormat="1" applyFont="1" applyBorder="1" applyAlignment="1">
      <alignment horizontal="center" vertical="center"/>
    </xf>
    <xf numFmtId="166" fontId="21" fillId="0" borderId="16" xfId="3" applyNumberFormat="1" applyFont="1" applyBorder="1" applyAlignment="1">
      <alignment horizontal="right" vertical="center" indent="1"/>
    </xf>
    <xf numFmtId="166" fontId="21" fillId="0" borderId="16" xfId="0" applyNumberFormat="1" applyFont="1" applyBorder="1" applyAlignment="1">
      <alignment horizontal="center" vertical="center"/>
    </xf>
    <xf numFmtId="166" fontId="9" fillId="0" borderId="1" xfId="17" applyNumberFormat="1" applyFont="1" applyBorder="1" applyAlignment="1">
      <alignment horizontal="right" vertical="center" indent="1"/>
    </xf>
    <xf numFmtId="166" fontId="9" fillId="0" borderId="16" xfId="17" applyNumberFormat="1" applyFont="1" applyBorder="1" applyAlignment="1">
      <alignment horizontal="right" vertical="center" indent="1"/>
    </xf>
    <xf numFmtId="166" fontId="9" fillId="0" borderId="16" xfId="0" applyNumberFormat="1" applyFont="1" applyBorder="1" applyAlignment="1">
      <alignment horizontal="right" vertical="center" indent="1"/>
    </xf>
    <xf numFmtId="166" fontId="11" fillId="0" borderId="1" xfId="4" applyNumberFormat="1" applyFont="1" applyBorder="1" applyAlignment="1">
      <alignment horizontal="right" vertical="center" indent="1"/>
    </xf>
    <xf numFmtId="166" fontId="11" fillId="0" borderId="1" xfId="0" applyNumberFormat="1" applyFont="1" applyBorder="1" applyAlignment="1">
      <alignment horizontal="right" vertical="center" indent="1"/>
    </xf>
    <xf numFmtId="166" fontId="21" fillId="0" borderId="1" xfId="4" applyNumberFormat="1" applyFont="1" applyBorder="1" applyAlignment="1">
      <alignment horizontal="right" vertical="center" indent="1"/>
    </xf>
    <xf numFmtId="166" fontId="21" fillId="0" borderId="1" xfId="0" applyNumberFormat="1" applyFont="1" applyBorder="1" applyAlignment="1">
      <alignment horizontal="right" vertical="center" indent="1"/>
    </xf>
    <xf numFmtId="166" fontId="21" fillId="0" borderId="16" xfId="4" applyNumberFormat="1" applyFont="1" applyBorder="1" applyAlignment="1">
      <alignment horizontal="right" vertical="center" indent="1"/>
    </xf>
    <xf numFmtId="166" fontId="7" fillId="0" borderId="1" xfId="18" applyNumberFormat="1" applyFont="1" applyBorder="1" applyAlignment="1">
      <alignment horizontal="right" vertical="center" indent="1"/>
    </xf>
    <xf numFmtId="166" fontId="9" fillId="0" borderId="1" xfId="18" applyNumberFormat="1" applyFont="1" applyBorder="1" applyAlignment="1">
      <alignment horizontal="right" vertical="center" indent="1"/>
    </xf>
    <xf numFmtId="166" fontId="9" fillId="0" borderId="1" xfId="0" applyNumberFormat="1" applyFont="1" applyBorder="1" applyAlignment="1">
      <alignment horizontal="right" vertical="center" indent="2"/>
    </xf>
    <xf numFmtId="166" fontId="9" fillId="0" borderId="1" xfId="4" applyNumberFormat="1" applyFont="1" applyBorder="1" applyAlignment="1">
      <alignment horizontal="right" vertical="center" indent="1"/>
    </xf>
    <xf numFmtId="166" fontId="9" fillId="0" borderId="16" xfId="4" applyNumberFormat="1" applyFont="1" applyBorder="1" applyAlignment="1">
      <alignment horizontal="right" vertical="center" indent="1"/>
    </xf>
    <xf numFmtId="166" fontId="9" fillId="0" borderId="16" xfId="0" applyNumberFormat="1" applyFont="1" applyBorder="1" applyAlignment="1">
      <alignment horizontal="right" vertical="center" indent="2"/>
    </xf>
    <xf numFmtId="166" fontId="7" fillId="0" borderId="1" xfId="19" applyNumberFormat="1" applyFont="1" applyBorder="1" applyAlignment="1">
      <alignment horizontal="right" vertical="center" indent="1"/>
    </xf>
    <xf numFmtId="166" fontId="7" fillId="0" borderId="1" xfId="0" applyNumberFormat="1" applyFont="1" applyBorder="1" applyAlignment="1">
      <alignment horizontal="center" vertical="center"/>
    </xf>
    <xf numFmtId="166" fontId="9" fillId="0" borderId="1" xfId="19" applyNumberFormat="1" applyFont="1" applyBorder="1" applyAlignment="1">
      <alignment horizontal="right" vertical="center" indent="1"/>
    </xf>
    <xf numFmtId="166" fontId="9" fillId="0" borderId="1" xfId="0" applyNumberFormat="1" applyFont="1" applyBorder="1" applyAlignment="1">
      <alignment horizontal="center" vertical="center"/>
    </xf>
    <xf numFmtId="166" fontId="9" fillId="0" borderId="19" xfId="19" applyNumberFormat="1" applyFont="1" applyBorder="1" applyAlignment="1">
      <alignment horizontal="right" vertical="center" indent="1"/>
    </xf>
    <xf numFmtId="166" fontId="9" fillId="0" borderId="19" xfId="0" applyNumberFormat="1" applyFont="1" applyBorder="1" applyAlignment="1">
      <alignment horizontal="center" vertical="center"/>
    </xf>
    <xf numFmtId="166" fontId="11" fillId="0" borderId="1" xfId="20" applyNumberFormat="1" applyFont="1" applyBorder="1" applyAlignment="1">
      <alignment horizontal="right" vertical="center" indent="1"/>
    </xf>
    <xf numFmtId="166" fontId="21" fillId="0" borderId="1" xfId="20" applyNumberFormat="1" applyFont="1" applyBorder="1" applyAlignment="1">
      <alignment horizontal="right" vertical="center" indent="1"/>
    </xf>
    <xf numFmtId="166" fontId="21" fillId="0" borderId="16" xfId="20" applyNumberFormat="1" applyFont="1" applyBorder="1" applyAlignment="1">
      <alignment horizontal="right" vertical="center" indent="1"/>
    </xf>
    <xf numFmtId="166" fontId="7" fillId="0" borderId="1" xfId="21" applyNumberFormat="1" applyFont="1" applyBorder="1" applyAlignment="1">
      <alignment horizontal="right" vertical="center" indent="1"/>
    </xf>
    <xf numFmtId="166" fontId="9" fillId="0" borderId="1" xfId="21" applyNumberFormat="1" applyFont="1" applyBorder="1" applyAlignment="1">
      <alignment horizontal="right" vertical="center" indent="1"/>
    </xf>
    <xf numFmtId="166" fontId="9" fillId="0" borderId="16" xfId="21" applyNumberFormat="1" applyFont="1" applyBorder="1" applyAlignment="1">
      <alignment horizontal="right" vertical="center" indent="1"/>
    </xf>
    <xf numFmtId="166" fontId="7" fillId="0" borderId="1" xfId="22" applyNumberFormat="1" applyFont="1" applyBorder="1" applyAlignment="1">
      <alignment horizontal="right" vertical="center" indent="1"/>
    </xf>
    <xf numFmtId="166" fontId="9" fillId="0" borderId="19" xfId="0" applyNumberFormat="1" applyFont="1" applyBorder="1" applyAlignment="1">
      <alignment horizontal="right" vertical="center" indent="1"/>
    </xf>
    <xf numFmtId="166" fontId="7" fillId="0" borderId="1" xfId="23" applyNumberFormat="1" applyFont="1" applyBorder="1" applyAlignment="1">
      <alignment horizontal="right" vertical="center" indent="1"/>
    </xf>
    <xf numFmtId="166" fontId="9" fillId="0" borderId="1" xfId="23" applyNumberFormat="1" applyFont="1" applyBorder="1" applyAlignment="1">
      <alignment horizontal="right" vertical="center" indent="1"/>
    </xf>
    <xf numFmtId="166" fontId="9" fillId="0" borderId="16" xfId="23" applyNumberFormat="1" applyFont="1" applyBorder="1" applyAlignment="1">
      <alignment horizontal="right" vertical="center" indent="1"/>
    </xf>
    <xf numFmtId="166" fontId="9" fillId="0" borderId="16" xfId="0" applyNumberFormat="1" applyFont="1" applyBorder="1" applyAlignment="1">
      <alignment horizontal="center" vertical="center"/>
    </xf>
    <xf numFmtId="166" fontId="11" fillId="0" borderId="5" xfId="5" applyNumberFormat="1" applyFont="1" applyBorder="1" applyAlignment="1">
      <alignment horizontal="right" vertical="center" indent="1"/>
    </xf>
    <xf numFmtId="166" fontId="11" fillId="0" borderId="5" xfId="0" applyNumberFormat="1" applyFont="1" applyBorder="1" applyAlignment="1">
      <alignment horizontal="center" vertical="center"/>
    </xf>
    <xf numFmtId="166" fontId="21" fillId="0" borderId="1" xfId="5" applyNumberFormat="1" applyFont="1" applyBorder="1" applyAlignment="1">
      <alignment horizontal="right" vertical="center" indent="1"/>
    </xf>
    <xf numFmtId="166" fontId="11" fillId="0" borderId="1" xfId="5" applyNumberFormat="1" applyFont="1" applyBorder="1" applyAlignment="1">
      <alignment horizontal="right" vertical="center" indent="1"/>
    </xf>
    <xf numFmtId="166" fontId="21" fillId="0" borderId="16" xfId="5" applyNumberFormat="1" applyFont="1" applyBorder="1" applyAlignment="1">
      <alignment horizontal="right" vertical="center" indent="1"/>
    </xf>
    <xf numFmtId="166" fontId="7" fillId="0" borderId="1" xfId="24" applyNumberFormat="1" applyFont="1" applyBorder="1" applyAlignment="1">
      <alignment horizontal="right" vertical="center"/>
    </xf>
    <xf numFmtId="166" fontId="9" fillId="0" borderId="1" xfId="24" applyNumberFormat="1" applyFont="1" applyBorder="1" applyAlignment="1">
      <alignment horizontal="right" vertical="center"/>
    </xf>
    <xf numFmtId="166" fontId="9" fillId="0" borderId="16" xfId="24" applyNumberFormat="1" applyFont="1" applyBorder="1" applyAlignment="1">
      <alignment horizontal="right" vertical="center"/>
    </xf>
    <xf numFmtId="166" fontId="9" fillId="0" borderId="1" xfId="25" applyNumberFormat="1" applyFont="1" applyBorder="1" applyAlignment="1">
      <alignment horizontal="right" vertical="center"/>
    </xf>
    <xf numFmtId="166" fontId="9" fillId="0" borderId="16" xfId="25" applyNumberFormat="1" applyFont="1" applyBorder="1" applyAlignment="1">
      <alignment horizontal="right" vertical="center"/>
    </xf>
    <xf numFmtId="166" fontId="7" fillId="0" borderId="1" xfId="30" applyNumberFormat="1" applyFont="1" applyBorder="1" applyAlignment="1">
      <alignment horizontal="right" vertical="center"/>
    </xf>
    <xf numFmtId="166" fontId="7" fillId="0" borderId="1" xfId="26" applyNumberFormat="1" applyFont="1" applyBorder="1" applyAlignment="1">
      <alignment horizontal="right" vertical="center" indent="1"/>
    </xf>
    <xf numFmtId="166" fontId="9" fillId="0" borderId="1" xfId="26" applyNumberFormat="1" applyFont="1" applyBorder="1" applyAlignment="1">
      <alignment horizontal="right" vertical="center" indent="1"/>
    </xf>
    <xf numFmtId="0" fontId="0" fillId="3" borderId="0" xfId="0" applyFill="1" applyAlignment="1">
      <alignment wrapText="1"/>
    </xf>
    <xf numFmtId="0" fontId="7" fillId="3" borderId="0" xfId="0" applyFont="1" applyFill="1" applyAlignment="1">
      <alignment vertical="center" wrapText="1"/>
    </xf>
    <xf numFmtId="0" fontId="29" fillId="3" borderId="0" xfId="0" applyFont="1" applyFill="1"/>
    <xf numFmtId="0" fontId="3" fillId="3" borderId="0" xfId="0" applyFont="1" applyFill="1"/>
    <xf numFmtId="0" fontId="37" fillId="0" borderId="0" xfId="0" applyFont="1"/>
    <xf numFmtId="0" fontId="14" fillId="0" borderId="0" xfId="0" applyFont="1" applyAlignment="1">
      <alignment horizontal="right" vertical="center"/>
    </xf>
    <xf numFmtId="0" fontId="14" fillId="0" borderId="0" xfId="0" applyFont="1"/>
    <xf numFmtId="164" fontId="37" fillId="0" borderId="0" xfId="0" applyNumberFormat="1" applyFont="1"/>
    <xf numFmtId="166" fontId="7" fillId="0" borderId="1" xfId="0" applyNumberFormat="1" applyFont="1" applyBorder="1" applyAlignment="1">
      <alignment horizontal="center" vertical="center" wrapText="1"/>
    </xf>
    <xf numFmtId="166" fontId="9" fillId="0" borderId="1" xfId="0" applyNumberFormat="1" applyFont="1" applyBorder="1" applyAlignment="1">
      <alignment horizontal="center" vertical="center" wrapText="1"/>
    </xf>
    <xf numFmtId="166" fontId="9" fillId="0" borderId="16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164" fontId="9" fillId="0" borderId="0" xfId="0" applyNumberFormat="1" applyFont="1"/>
    <xf numFmtId="166" fontId="11" fillId="4" borderId="1" xfId="2" applyNumberFormat="1" applyFont="1" applyFill="1" applyBorder="1" applyAlignment="1">
      <alignment horizontal="right" vertical="center"/>
    </xf>
    <xf numFmtId="166" fontId="21" fillId="4" borderId="1" xfId="0" applyNumberFormat="1" applyFont="1" applyFill="1" applyBorder="1" applyAlignment="1">
      <alignment horizontal="right" vertical="center"/>
    </xf>
    <xf numFmtId="166" fontId="21" fillId="4" borderId="1" xfId="2" applyNumberFormat="1" applyFont="1" applyFill="1" applyBorder="1" applyAlignment="1">
      <alignment horizontal="right" vertical="center"/>
    </xf>
    <xf numFmtId="166" fontId="21" fillId="0" borderId="16" xfId="0" applyNumberFormat="1" applyFont="1" applyBorder="1" applyAlignment="1">
      <alignment horizontal="right" vertical="center"/>
    </xf>
    <xf numFmtId="0" fontId="21" fillId="0" borderId="16" xfId="0" applyFont="1" applyBorder="1" applyAlignment="1">
      <alignment horizontal="right" vertical="center"/>
    </xf>
    <xf numFmtId="166" fontId="11" fillId="4" borderId="16" xfId="2" applyNumberFormat="1" applyFont="1" applyFill="1" applyBorder="1" applyAlignment="1">
      <alignment horizontal="right" vertical="center"/>
    </xf>
    <xf numFmtId="0" fontId="16" fillId="0" borderId="1" xfId="0" applyFont="1" applyBorder="1" applyAlignment="1">
      <alignment horizontal="left" vertical="center" wrapText="1"/>
    </xf>
    <xf numFmtId="0" fontId="16" fillId="0" borderId="6" xfId="0" applyFont="1" applyBorder="1" applyAlignment="1">
      <alignment horizontal="left" vertical="center" wrapText="1"/>
    </xf>
    <xf numFmtId="0" fontId="9" fillId="3" borderId="14" xfId="0" applyFont="1" applyFill="1" applyBorder="1" applyAlignment="1">
      <alignment horizontal="center" vertical="center" wrapText="1"/>
    </xf>
    <xf numFmtId="0" fontId="9" fillId="3" borderId="15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49" fillId="0" borderId="0" xfId="0" applyFont="1" applyAlignment="1">
      <alignment horizontal="left" vertical="center"/>
    </xf>
    <xf numFmtId="0" fontId="49" fillId="0" borderId="0" xfId="0" applyFont="1" applyAlignment="1">
      <alignment horizontal="left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9" fillId="3" borderId="20" xfId="0" applyFont="1" applyFill="1" applyBorder="1" applyAlignment="1">
      <alignment horizontal="center" vertical="center" wrapText="1"/>
    </xf>
    <xf numFmtId="0" fontId="9" fillId="3" borderId="21" xfId="0" applyFont="1" applyFill="1" applyBorder="1" applyAlignment="1">
      <alignment horizontal="center" vertical="center" wrapText="1"/>
    </xf>
    <xf numFmtId="0" fontId="16" fillId="3" borderId="9" xfId="0" applyFont="1" applyFill="1" applyBorder="1" applyAlignment="1">
      <alignment horizontal="left" vertical="center" wrapText="1" indent="3"/>
    </xf>
    <xf numFmtId="0" fontId="19" fillId="3" borderId="0" xfId="0" applyFont="1" applyFill="1" applyAlignment="1">
      <alignment horizontal="left" vertical="center" wrapText="1" indent="3"/>
    </xf>
    <xf numFmtId="0" fontId="19" fillId="3" borderId="10" xfId="0" applyFont="1" applyFill="1" applyBorder="1" applyAlignment="1">
      <alignment horizontal="left" vertical="center" wrapText="1" indent="3"/>
    </xf>
    <xf numFmtId="0" fontId="16" fillId="0" borderId="0" xfId="0" applyFont="1" applyAlignment="1">
      <alignment horizontal="center" wrapText="1"/>
    </xf>
    <xf numFmtId="0" fontId="9" fillId="3" borderId="4" xfId="0" applyFont="1" applyFill="1" applyBorder="1" applyAlignment="1">
      <alignment horizontal="center" vertical="center" wrapText="1"/>
    </xf>
    <xf numFmtId="0" fontId="16" fillId="3" borderId="13" xfId="0" applyFont="1" applyFill="1" applyBorder="1" applyAlignment="1">
      <alignment horizontal="center" vertical="center" wrapText="1"/>
    </xf>
    <xf numFmtId="0" fontId="16" fillId="3" borderId="2" xfId="0" applyFont="1" applyFill="1" applyBorder="1" applyAlignment="1">
      <alignment horizontal="center" vertical="center" wrapText="1"/>
    </xf>
    <xf numFmtId="0" fontId="16" fillId="3" borderId="9" xfId="0" applyFont="1" applyFill="1" applyBorder="1" applyAlignment="1">
      <alignment horizontal="left" vertical="center" wrapText="1" indent="2"/>
    </xf>
    <xf numFmtId="0" fontId="19" fillId="3" borderId="0" xfId="0" applyFont="1" applyFill="1" applyAlignment="1">
      <alignment horizontal="left" vertical="center" indent="2"/>
    </xf>
    <xf numFmtId="0" fontId="19" fillId="3" borderId="10" xfId="0" applyFont="1" applyFill="1" applyBorder="1" applyAlignment="1">
      <alignment horizontal="left" vertical="center" indent="2"/>
    </xf>
    <xf numFmtId="0" fontId="16" fillId="3" borderId="9" xfId="0" applyFont="1" applyFill="1" applyBorder="1" applyAlignment="1">
      <alignment horizontal="left" wrapText="1" indent="2"/>
    </xf>
    <xf numFmtId="0" fontId="19" fillId="3" borderId="0" xfId="0" applyFont="1" applyFill="1" applyAlignment="1">
      <alignment horizontal="left" indent="2"/>
    </xf>
    <xf numFmtId="0" fontId="19" fillId="3" borderId="10" xfId="0" applyFont="1" applyFill="1" applyBorder="1" applyAlignment="1">
      <alignment horizontal="left" indent="2"/>
    </xf>
    <xf numFmtId="0" fontId="9" fillId="3" borderId="17" xfId="0" applyFont="1" applyFill="1" applyBorder="1" applyAlignment="1">
      <alignment horizontal="center" vertical="center" wrapText="1"/>
    </xf>
    <xf numFmtId="0" fontId="15" fillId="0" borderId="0" xfId="27" applyFont="1" applyAlignment="1">
      <alignment horizontal="left" vertical="center" wrapText="1"/>
    </xf>
    <xf numFmtId="0" fontId="14" fillId="0" borderId="0" xfId="27" applyFont="1" applyAlignment="1">
      <alignment horizontal="left" vertical="center" wrapText="1"/>
    </xf>
    <xf numFmtId="0" fontId="14" fillId="0" borderId="0" xfId="0" applyFont="1" applyAlignment="1">
      <alignment horizontal="left" vertical="top" wrapText="1"/>
    </xf>
    <xf numFmtId="0" fontId="51" fillId="3" borderId="8" xfId="0" applyFont="1" applyFill="1" applyBorder="1" applyAlignment="1">
      <alignment horizontal="center" vertical="center" wrapText="1"/>
    </xf>
    <xf numFmtId="0" fontId="51" fillId="3" borderId="6" xfId="0" applyFont="1" applyFill="1" applyBorder="1" applyAlignment="1">
      <alignment horizontal="center" vertical="center" wrapText="1"/>
    </xf>
    <xf numFmtId="0" fontId="51" fillId="3" borderId="7" xfId="0" applyFont="1" applyFill="1" applyBorder="1" applyAlignment="1">
      <alignment horizontal="center" vertical="center" wrapText="1"/>
    </xf>
    <xf numFmtId="0" fontId="13" fillId="3" borderId="9" xfId="0" applyFont="1" applyFill="1" applyBorder="1" applyAlignment="1">
      <alignment horizontal="left" vertical="center" wrapText="1" indent="1"/>
    </xf>
    <xf numFmtId="0" fontId="13" fillId="3" borderId="0" xfId="0" applyFont="1" applyFill="1" applyAlignment="1">
      <alignment horizontal="left" vertical="center" wrapText="1" indent="1"/>
    </xf>
    <xf numFmtId="0" fontId="13" fillId="3" borderId="10" xfId="0" applyFont="1" applyFill="1" applyBorder="1" applyAlignment="1">
      <alignment horizontal="left" vertical="center" wrapText="1" indent="1"/>
    </xf>
    <xf numFmtId="0" fontId="16" fillId="0" borderId="0" xfId="0" applyFont="1" applyAlignment="1">
      <alignment horizontal="left" vertical="center" wrapText="1"/>
    </xf>
    <xf numFmtId="0" fontId="54" fillId="0" borderId="0" xfId="0" applyFont="1" applyAlignment="1">
      <alignment horizontal="left" vertical="center" indent="2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29" fillId="3" borderId="8" xfId="0" applyFont="1" applyFill="1" applyBorder="1" applyAlignment="1">
      <alignment horizontal="center"/>
    </xf>
    <xf numFmtId="0" fontId="29" fillId="3" borderId="6" xfId="0" applyFont="1" applyFill="1" applyBorder="1" applyAlignment="1">
      <alignment horizontal="center"/>
    </xf>
    <xf numFmtId="0" fontId="29" fillId="3" borderId="7" xfId="0" applyFont="1" applyFill="1" applyBorder="1" applyAlignment="1">
      <alignment horizontal="center"/>
    </xf>
    <xf numFmtId="0" fontId="13" fillId="3" borderId="9" xfId="0" applyFont="1" applyFill="1" applyBorder="1" applyAlignment="1">
      <alignment horizontal="left" vertical="center" wrapText="1" indent="3"/>
    </xf>
    <xf numFmtId="0" fontId="13" fillId="3" borderId="0" xfId="0" applyFont="1" applyFill="1" applyAlignment="1">
      <alignment horizontal="left" vertical="center" indent="3"/>
    </xf>
    <xf numFmtId="0" fontId="13" fillId="3" borderId="10" xfId="0" applyFont="1" applyFill="1" applyBorder="1" applyAlignment="1">
      <alignment horizontal="left" vertical="center" indent="3"/>
    </xf>
    <xf numFmtId="0" fontId="18" fillId="3" borderId="9" xfId="0" applyFont="1" applyFill="1" applyBorder="1" applyAlignment="1">
      <alignment horizontal="left" wrapText="1" indent="3"/>
    </xf>
    <xf numFmtId="0" fontId="18" fillId="3" borderId="0" xfId="0" applyFont="1" applyFill="1" applyAlignment="1">
      <alignment horizontal="left" indent="3"/>
    </xf>
    <xf numFmtId="0" fontId="18" fillId="3" borderId="10" xfId="0" applyFont="1" applyFill="1" applyBorder="1" applyAlignment="1">
      <alignment horizontal="left" indent="3"/>
    </xf>
    <xf numFmtId="0" fontId="14" fillId="0" borderId="0" xfId="0" applyFont="1" applyAlignment="1">
      <alignment horizontal="left" wrapText="1"/>
    </xf>
    <xf numFmtId="164" fontId="44" fillId="0" borderId="0" xfId="0" applyNumberFormat="1" applyFont="1" applyAlignment="1">
      <alignment horizontal="center" wrapText="1"/>
    </xf>
    <xf numFmtId="164" fontId="46" fillId="0" borderId="0" xfId="0" applyNumberFormat="1" applyFont="1" applyAlignment="1">
      <alignment horizontal="center" vertical="top" wrapText="1"/>
    </xf>
    <xf numFmtId="164" fontId="46" fillId="0" borderId="0" xfId="0" applyNumberFormat="1" applyFont="1" applyAlignment="1">
      <alignment horizontal="center" wrapText="1"/>
    </xf>
    <xf numFmtId="0" fontId="19" fillId="2" borderId="13" xfId="0" applyFont="1" applyFill="1" applyBorder="1" applyAlignment="1">
      <alignment horizontal="center" wrapText="1"/>
    </xf>
    <xf numFmtId="0" fontId="19" fillId="2" borderId="2" xfId="0" applyFont="1" applyFill="1" applyBorder="1" applyAlignment="1">
      <alignment horizontal="center" wrapText="1"/>
    </xf>
    <xf numFmtId="0" fontId="19" fillId="2" borderId="14" xfId="0" applyFont="1" applyFill="1" applyBorder="1" applyAlignment="1">
      <alignment horizontal="center" vertical="center"/>
    </xf>
    <xf numFmtId="0" fontId="19" fillId="2" borderId="15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13" fillId="3" borderId="8" xfId="0" applyFont="1" applyFill="1" applyBorder="1" applyAlignment="1">
      <alignment horizontal="left" wrapText="1" indent="3"/>
    </xf>
    <xf numFmtId="0" fontId="13" fillId="3" borderId="6" xfId="0" applyFont="1" applyFill="1" applyBorder="1" applyAlignment="1">
      <alignment horizontal="left" wrapText="1" indent="3"/>
    </xf>
    <xf numFmtId="0" fontId="13" fillId="3" borderId="7" xfId="0" applyFont="1" applyFill="1" applyBorder="1" applyAlignment="1">
      <alignment horizontal="left" wrapText="1" indent="3"/>
    </xf>
    <xf numFmtId="0" fontId="13" fillId="3" borderId="9" xfId="0" applyFont="1" applyFill="1" applyBorder="1" applyAlignment="1">
      <alignment horizontal="left" wrapText="1"/>
    </xf>
    <xf numFmtId="0" fontId="13" fillId="3" borderId="0" xfId="0" applyFont="1" applyFill="1" applyAlignment="1">
      <alignment horizontal="left" wrapText="1"/>
    </xf>
    <xf numFmtId="0" fontId="13" fillId="3" borderId="10" xfId="0" applyFont="1" applyFill="1" applyBorder="1" applyAlignment="1">
      <alignment horizontal="left" wrapText="1"/>
    </xf>
    <xf numFmtId="0" fontId="13" fillId="3" borderId="6" xfId="0" applyFont="1" applyFill="1" applyBorder="1" applyAlignment="1">
      <alignment horizontal="left" indent="3"/>
    </xf>
    <xf numFmtId="0" fontId="13" fillId="3" borderId="7" xfId="0" applyFont="1" applyFill="1" applyBorder="1" applyAlignment="1">
      <alignment horizontal="left" indent="3"/>
    </xf>
    <xf numFmtId="0" fontId="50" fillId="0" borderId="0" xfId="0" applyFont="1" applyAlignment="1">
      <alignment horizontal="left" vertical="center" wrapText="1"/>
    </xf>
    <xf numFmtId="0" fontId="13" fillId="3" borderId="8" xfId="0" applyFont="1" applyFill="1" applyBorder="1" applyAlignment="1">
      <alignment horizontal="center" vertical="center"/>
    </xf>
    <xf numFmtId="0" fontId="18" fillId="3" borderId="6" xfId="0" applyFont="1" applyFill="1" applyBorder="1" applyAlignment="1">
      <alignment horizontal="center" vertical="center"/>
    </xf>
    <xf numFmtId="0" fontId="18" fillId="3" borderId="7" xfId="0" applyFont="1" applyFill="1" applyBorder="1" applyAlignment="1">
      <alignment horizontal="center" vertical="center"/>
    </xf>
    <xf numFmtId="0" fontId="13" fillId="3" borderId="9" xfId="0" applyFont="1" applyFill="1" applyBorder="1" applyAlignment="1">
      <alignment horizontal="left" vertical="center" indent="4"/>
    </xf>
    <xf numFmtId="0" fontId="13" fillId="3" borderId="0" xfId="0" applyFont="1" applyFill="1" applyAlignment="1">
      <alignment horizontal="left" vertical="center" indent="4"/>
    </xf>
    <xf numFmtId="0" fontId="13" fillId="3" borderId="10" xfId="0" applyFont="1" applyFill="1" applyBorder="1" applyAlignment="1">
      <alignment horizontal="left" vertical="center" indent="4"/>
    </xf>
    <xf numFmtId="0" fontId="19" fillId="3" borderId="13" xfId="0" applyFont="1" applyFill="1" applyBorder="1" applyAlignment="1">
      <alignment horizontal="center" wrapText="1"/>
    </xf>
    <xf numFmtId="0" fontId="19" fillId="3" borderId="2" xfId="0" applyFont="1" applyFill="1" applyBorder="1" applyAlignment="1">
      <alignment horizontal="center" wrapText="1"/>
    </xf>
    <xf numFmtId="0" fontId="19" fillId="3" borderId="14" xfId="0" applyFont="1" applyFill="1" applyBorder="1" applyAlignment="1">
      <alignment horizontal="center" vertical="center"/>
    </xf>
    <xf numFmtId="0" fontId="19" fillId="3" borderId="15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16" fillId="3" borderId="8" xfId="0" applyFont="1" applyFill="1" applyBorder="1" applyAlignment="1">
      <alignment horizontal="center" vertical="center" wrapText="1"/>
    </xf>
    <xf numFmtId="0" fontId="16" fillId="3" borderId="6" xfId="0" applyFont="1" applyFill="1" applyBorder="1" applyAlignment="1">
      <alignment horizontal="center" vertical="center"/>
    </xf>
    <xf numFmtId="0" fontId="16" fillId="3" borderId="7" xfId="0" applyFont="1" applyFill="1" applyBorder="1" applyAlignment="1">
      <alignment horizontal="center" vertical="center"/>
    </xf>
    <xf numFmtId="0" fontId="16" fillId="3" borderId="0" xfId="0" applyFont="1" applyFill="1" applyAlignment="1">
      <alignment horizontal="left" vertical="center" wrapText="1" indent="3"/>
    </xf>
    <xf numFmtId="0" fontId="16" fillId="3" borderId="10" xfId="0" applyFont="1" applyFill="1" applyBorder="1" applyAlignment="1">
      <alignment horizontal="left" vertical="center" wrapText="1" indent="3"/>
    </xf>
    <xf numFmtId="0" fontId="44" fillId="0" borderId="0" xfId="0" applyFont="1" applyAlignment="1">
      <alignment horizontal="center" wrapText="1"/>
    </xf>
    <xf numFmtId="0" fontId="47" fillId="0" borderId="0" xfId="0" applyFont="1" applyAlignment="1">
      <alignment horizontal="center" wrapText="1"/>
    </xf>
    <xf numFmtId="0" fontId="54" fillId="0" borderId="0" xfId="0" applyFont="1" applyAlignment="1">
      <alignment horizontal="left" vertical="center" wrapText="1"/>
    </xf>
    <xf numFmtId="0" fontId="54" fillId="0" borderId="0" xfId="0" applyFont="1" applyAlignment="1">
      <alignment horizontal="left" vertical="center"/>
    </xf>
    <xf numFmtId="0" fontId="13" fillId="3" borderId="0" xfId="0" applyFont="1" applyFill="1" applyAlignment="1">
      <alignment horizontal="left" vertical="center" wrapText="1" indent="3"/>
    </xf>
    <xf numFmtId="0" fontId="13" fillId="3" borderId="10" xfId="0" applyFont="1" applyFill="1" applyBorder="1" applyAlignment="1">
      <alignment horizontal="left" vertical="center" wrapText="1" indent="3"/>
    </xf>
    <xf numFmtId="0" fontId="18" fillId="3" borderId="13" xfId="0" applyFont="1" applyFill="1" applyBorder="1" applyAlignment="1">
      <alignment horizontal="center" wrapText="1"/>
    </xf>
    <xf numFmtId="0" fontId="18" fillId="3" borderId="2" xfId="0" applyFont="1" applyFill="1" applyBorder="1" applyAlignment="1">
      <alignment horizontal="center" wrapText="1"/>
    </xf>
    <xf numFmtId="0" fontId="3" fillId="3" borderId="14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wrapText="1"/>
    </xf>
    <xf numFmtId="0" fontId="2" fillId="3" borderId="0" xfId="0" applyFont="1" applyFill="1" applyAlignment="1">
      <alignment horizontal="center" wrapText="1"/>
    </xf>
    <xf numFmtId="0" fontId="2" fillId="3" borderId="10" xfId="0" applyFont="1" applyFill="1" applyBorder="1" applyAlignment="1">
      <alignment horizontal="center" wrapText="1"/>
    </xf>
    <xf numFmtId="0" fontId="13" fillId="3" borderId="9" xfId="0" applyFont="1" applyFill="1" applyBorder="1" applyAlignment="1">
      <alignment horizontal="left" vertical="center" wrapText="1" indent="7"/>
    </xf>
    <xf numFmtId="0" fontId="13" fillId="3" borderId="0" xfId="0" applyFont="1" applyFill="1" applyAlignment="1">
      <alignment horizontal="left" vertical="center" wrapText="1" indent="7"/>
    </xf>
    <xf numFmtId="0" fontId="13" fillId="3" borderId="10" xfId="0" applyFont="1" applyFill="1" applyBorder="1" applyAlignment="1">
      <alignment horizontal="left" vertical="center" wrapText="1" indent="7"/>
    </xf>
    <xf numFmtId="0" fontId="13" fillId="3" borderId="9" xfId="0" applyFont="1" applyFill="1" applyBorder="1" applyAlignment="1">
      <alignment horizontal="left" vertical="center" wrapText="1" indent="4"/>
    </xf>
    <xf numFmtId="0" fontId="13" fillId="3" borderId="0" xfId="0" applyFont="1" applyFill="1" applyAlignment="1">
      <alignment horizontal="left" vertical="center" wrapText="1" indent="4"/>
    </xf>
    <xf numFmtId="0" fontId="13" fillId="3" borderId="10" xfId="0" applyFont="1" applyFill="1" applyBorder="1" applyAlignment="1">
      <alignment horizontal="left" vertical="center" wrapText="1" indent="4"/>
    </xf>
    <xf numFmtId="0" fontId="23" fillId="3" borderId="13" xfId="0" applyFont="1" applyFill="1" applyBorder="1" applyAlignment="1">
      <alignment horizontal="center" vertical="center" wrapText="1"/>
    </xf>
    <xf numFmtId="0" fontId="23" fillId="3" borderId="2" xfId="0" applyFont="1" applyFill="1" applyBorder="1" applyAlignment="1">
      <alignment horizontal="center" vertical="center" wrapText="1"/>
    </xf>
    <xf numFmtId="0" fontId="21" fillId="3" borderId="14" xfId="0" applyFont="1" applyFill="1" applyBorder="1" applyAlignment="1">
      <alignment horizontal="center" vertical="center" wrapText="1"/>
    </xf>
    <xf numFmtId="0" fontId="21" fillId="3" borderId="15" xfId="0" applyFont="1" applyFill="1" applyBorder="1" applyAlignment="1">
      <alignment horizontal="center" vertical="center" wrapText="1"/>
    </xf>
    <xf numFmtId="0" fontId="21" fillId="3" borderId="3" xfId="0" applyFont="1" applyFill="1" applyBorder="1" applyAlignment="1">
      <alignment horizontal="center" vertical="center" wrapText="1"/>
    </xf>
    <xf numFmtId="0" fontId="21" fillId="3" borderId="4" xfId="0" applyFont="1" applyFill="1" applyBorder="1" applyAlignment="1">
      <alignment horizontal="center" vertical="center" wrapText="1"/>
    </xf>
    <xf numFmtId="0" fontId="13" fillId="3" borderId="8" xfId="0" applyFont="1" applyFill="1" applyBorder="1" applyAlignment="1">
      <alignment horizontal="left" vertical="center" wrapText="1"/>
    </xf>
    <xf numFmtId="0" fontId="13" fillId="3" borderId="6" xfId="0" applyFont="1" applyFill="1" applyBorder="1" applyAlignment="1">
      <alignment horizontal="left" vertical="center" wrapText="1"/>
    </xf>
    <xf numFmtId="0" fontId="13" fillId="3" borderId="7" xfId="0" applyFont="1" applyFill="1" applyBorder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13" fillId="3" borderId="9" xfId="0" applyFont="1" applyFill="1" applyBorder="1" applyAlignment="1">
      <alignment horizontal="left" vertical="center" wrapText="1" indent="5"/>
    </xf>
    <xf numFmtId="0" fontId="13" fillId="3" borderId="0" xfId="0" applyFont="1" applyFill="1" applyAlignment="1">
      <alignment horizontal="left" vertical="center" wrapText="1" indent="5"/>
    </xf>
    <xf numFmtId="0" fontId="13" fillId="3" borderId="10" xfId="0" applyFont="1" applyFill="1" applyBorder="1" applyAlignment="1">
      <alignment horizontal="left" vertical="center" wrapText="1" indent="5"/>
    </xf>
    <xf numFmtId="0" fontId="5" fillId="0" borderId="0" xfId="0" applyFont="1" applyAlignment="1">
      <alignment horizontal="center" wrapText="1"/>
    </xf>
    <xf numFmtId="0" fontId="13" fillId="3" borderId="9" xfId="0" applyFont="1" applyFill="1" applyBorder="1" applyAlignment="1">
      <alignment horizontal="left" vertical="center" wrapText="1" indent="8"/>
    </xf>
    <xf numFmtId="0" fontId="13" fillId="3" borderId="0" xfId="0" applyFont="1" applyFill="1" applyAlignment="1">
      <alignment horizontal="left" vertical="center" wrapText="1" indent="8"/>
    </xf>
    <xf numFmtId="0" fontId="13" fillId="3" borderId="10" xfId="0" applyFont="1" applyFill="1" applyBorder="1" applyAlignment="1">
      <alignment horizontal="left" vertical="center" wrapText="1" indent="8"/>
    </xf>
    <xf numFmtId="0" fontId="13" fillId="3" borderId="9" xfId="0" applyFont="1" applyFill="1" applyBorder="1" applyAlignment="1">
      <alignment horizontal="left" wrapText="1" indent="4"/>
    </xf>
    <xf numFmtId="0" fontId="13" fillId="3" borderId="0" xfId="0" applyFont="1" applyFill="1" applyAlignment="1">
      <alignment horizontal="left" wrapText="1" indent="4"/>
    </xf>
    <xf numFmtId="0" fontId="13" fillId="3" borderId="10" xfId="0" applyFont="1" applyFill="1" applyBorder="1" applyAlignment="1">
      <alignment horizontal="left" wrapText="1" indent="4"/>
    </xf>
    <xf numFmtId="0" fontId="13" fillId="3" borderId="9" xfId="0" applyFont="1" applyFill="1" applyBorder="1" applyAlignment="1">
      <alignment horizontal="left" vertical="center" wrapText="1" indent="6"/>
    </xf>
    <xf numFmtId="0" fontId="13" fillId="3" borderId="0" xfId="0" applyFont="1" applyFill="1" applyAlignment="1">
      <alignment horizontal="left" vertical="center" wrapText="1" indent="6"/>
    </xf>
    <xf numFmtId="0" fontId="13" fillId="3" borderId="10" xfId="0" applyFont="1" applyFill="1" applyBorder="1" applyAlignment="1">
      <alignment horizontal="left" vertical="center" wrapText="1" indent="6"/>
    </xf>
    <xf numFmtId="0" fontId="13" fillId="3" borderId="0" xfId="0" applyFont="1" applyFill="1" applyAlignment="1">
      <alignment horizontal="left" vertical="center" indent="6"/>
    </xf>
    <xf numFmtId="0" fontId="13" fillId="3" borderId="10" xfId="0" applyFont="1" applyFill="1" applyBorder="1" applyAlignment="1">
      <alignment horizontal="left" vertical="center" indent="6"/>
    </xf>
    <xf numFmtId="0" fontId="37" fillId="0" borderId="0" xfId="0" applyFont="1" applyAlignment="1">
      <alignment horizontal="left" wrapText="1"/>
    </xf>
    <xf numFmtId="0" fontId="13" fillId="3" borderId="13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/>
    <xf numFmtId="0" fontId="5" fillId="3" borderId="9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16" fillId="3" borderId="9" xfId="0" applyFont="1" applyFill="1" applyBorder="1" applyAlignment="1">
      <alignment horizontal="left" wrapText="1" indent="3"/>
    </xf>
    <xf numFmtId="0" fontId="16" fillId="3" borderId="0" xfId="0" applyFont="1" applyFill="1" applyAlignment="1">
      <alignment horizontal="left" wrapText="1" indent="3"/>
    </xf>
    <xf numFmtId="0" fontId="16" fillId="3" borderId="10" xfId="0" applyFont="1" applyFill="1" applyBorder="1" applyAlignment="1">
      <alignment horizontal="left" wrapText="1" indent="3"/>
    </xf>
    <xf numFmtId="0" fontId="13" fillId="3" borderId="8" xfId="0" applyFont="1" applyFill="1" applyBorder="1" applyAlignment="1">
      <alignment horizontal="left"/>
    </xf>
    <xf numFmtId="0" fontId="13" fillId="3" borderId="6" xfId="0" applyFont="1" applyFill="1" applyBorder="1" applyAlignment="1">
      <alignment horizontal="left"/>
    </xf>
    <xf numFmtId="0" fontId="13" fillId="3" borderId="7" xfId="0" applyFont="1" applyFill="1" applyBorder="1" applyAlignment="1">
      <alignment horizontal="left"/>
    </xf>
    <xf numFmtId="0" fontId="13" fillId="3" borderId="9" xfId="0" applyFont="1" applyFill="1" applyBorder="1" applyAlignment="1">
      <alignment horizontal="left" indent="4"/>
    </xf>
    <xf numFmtId="0" fontId="13" fillId="3" borderId="0" xfId="0" applyFont="1" applyFill="1" applyAlignment="1">
      <alignment horizontal="left" indent="4"/>
    </xf>
    <xf numFmtId="0" fontId="13" fillId="3" borderId="10" xfId="0" applyFont="1" applyFill="1" applyBorder="1" applyAlignment="1">
      <alignment horizontal="left" indent="4"/>
    </xf>
    <xf numFmtId="0" fontId="14" fillId="0" borderId="0" xfId="0" applyFont="1" applyAlignment="1">
      <alignment horizontal="left" vertical="center" wrapText="1"/>
    </xf>
    <xf numFmtId="0" fontId="14" fillId="0" borderId="18" xfId="0" applyFont="1" applyBorder="1" applyAlignment="1">
      <alignment horizontal="left" wrapText="1"/>
    </xf>
  </cellXfs>
  <cellStyles count="34">
    <cellStyle name="Bad" xfId="32" builtinId="27" hidden="1"/>
    <cellStyle name="Normal" xfId="0" builtinId="0"/>
    <cellStyle name="Normal 2" xfId="27" xr:uid="{00000000-0005-0000-0000-000002000000}"/>
    <cellStyle name="Normal 3" xfId="33" xr:uid="{00000000-0005-0000-0000-000003000000}"/>
    <cellStyle name="Normal 4" xfId="6" xr:uid="{00000000-0005-0000-0000-000004000000}"/>
    <cellStyle name="Normal_10. запослени" xfId="11" xr:uid="{00000000-0005-0000-0000-000005000000}"/>
    <cellStyle name="Normal_11. запослени" xfId="12" xr:uid="{00000000-0005-0000-0000-000006000000}"/>
    <cellStyle name="Normal_14. запослени" xfId="13" xr:uid="{00000000-0005-0000-0000-000007000000}"/>
    <cellStyle name="Normal_15. запослени" xfId="14" xr:uid="{00000000-0005-0000-0000-000008000000}"/>
    <cellStyle name="Normal_16. запослени" xfId="15" xr:uid="{00000000-0005-0000-0000-000009000000}"/>
    <cellStyle name="Normal_17. запослени" xfId="16" xr:uid="{00000000-0005-0000-0000-00000A000000}"/>
    <cellStyle name="Normal_18. запослени радници" xfId="2" xr:uid="{00000000-0005-0000-0000-00000B000000}"/>
    <cellStyle name="Normal_19. запослени радници" xfId="3" xr:uid="{00000000-0005-0000-0000-00000C000000}"/>
    <cellStyle name="Normal_2." xfId="1" xr:uid="{00000000-0005-0000-0000-00000D000000}"/>
    <cellStyle name="Normal_20. запослени радници" xfId="17" xr:uid="{00000000-0005-0000-0000-00000E000000}"/>
    <cellStyle name="Normal_21. запослени радници" xfId="4" xr:uid="{00000000-0005-0000-0000-00000F000000}"/>
    <cellStyle name="Normal_22. запослени радници" xfId="18" xr:uid="{00000000-0005-0000-0000-000010000000}"/>
    <cellStyle name="Normal_23. незапослени" xfId="19" xr:uid="{00000000-0005-0000-0000-000012000000}"/>
    <cellStyle name="Normal_24. незапослени" xfId="20" xr:uid="{00000000-0005-0000-0000-000013000000}"/>
    <cellStyle name="Normal_25. незапослени" xfId="21" xr:uid="{00000000-0005-0000-0000-000014000000}"/>
    <cellStyle name="Normal_26. незапослени" xfId="22" xr:uid="{00000000-0005-0000-0000-000015000000}"/>
    <cellStyle name="Normal_27. незапослени" xfId="23" xr:uid="{00000000-0005-0000-0000-000016000000}"/>
    <cellStyle name="Normal_28. неактивни" xfId="5" xr:uid="{00000000-0005-0000-0000-000017000000}"/>
    <cellStyle name="Normal_3." xfId="31" xr:uid="{00000000-0005-0000-0000-000018000000}"/>
    <cellStyle name="Normal_30. неактивни" xfId="24" xr:uid="{00000000-0005-0000-0000-000019000000}"/>
    <cellStyle name="Normal_31. неактивни" xfId="25" xr:uid="{00000000-0005-0000-0000-00001A000000}"/>
    <cellStyle name="Normal_32. потенцијално активни" xfId="26" xr:uid="{00000000-0005-0000-0000-00001B000000}"/>
    <cellStyle name="Normal_4" xfId="7" xr:uid="{00000000-0005-0000-0000-00001C000000}"/>
    <cellStyle name="Normal_5." xfId="8" xr:uid="{00000000-0005-0000-0000-00001D000000}"/>
    <cellStyle name="Normal_7." xfId="9" xr:uid="{00000000-0005-0000-0000-00001E000000}"/>
    <cellStyle name="Normal_9. запослени" xfId="10" xr:uid="{00000000-0005-0000-0000-00001F000000}"/>
    <cellStyle name="Normal_Sheet11" xfId="30" xr:uid="{00000000-0005-0000-0000-000020000000}"/>
    <cellStyle name="Normal_Sheet4" xfId="28" xr:uid="{00000000-0005-0000-0000-000021000000}"/>
    <cellStyle name="Normal_Sheet8" xfId="29" xr:uid="{00000000-0005-0000-0000-000022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colors>
    <mruColors>
      <color rgb="FFA14585"/>
      <color rgb="FFC74B94"/>
      <color rgb="FF39BFBE"/>
      <color rgb="FF006EB9"/>
      <color rgb="FFFF9966"/>
      <color rgb="FFF2F2F2"/>
      <color rgb="FF89CFFF"/>
      <color rgb="FFA4E6E4"/>
      <color rgb="FFB7EBEA"/>
      <color rgb="FFEFF1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1.emf"/><Relationship Id="rId1" Type="http://schemas.openxmlformats.org/officeDocument/2006/relationships/image" Target="../media/image10.emf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2.emf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3.emf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4.emf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6.emf"/><Relationship Id="rId1" Type="http://schemas.openxmlformats.org/officeDocument/2006/relationships/image" Target="../media/image15.emf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8.emf"/><Relationship Id="rId1" Type="http://schemas.openxmlformats.org/officeDocument/2006/relationships/image" Target="../media/image17.emf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9.emf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1.emf"/><Relationship Id="rId1" Type="http://schemas.openxmlformats.org/officeDocument/2006/relationships/image" Target="../media/image20.emf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3.emf"/><Relationship Id="rId1" Type="http://schemas.openxmlformats.org/officeDocument/2006/relationships/image" Target="../media/image22.emf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4.emf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5.emf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6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emf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9.emf"/><Relationship Id="rId1" Type="http://schemas.openxmlformats.org/officeDocument/2006/relationships/image" Target="../media/image8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4535</xdr:rowOff>
    </xdr:from>
    <xdr:to>
      <xdr:col>8</xdr:col>
      <xdr:colOff>571500</xdr:colOff>
      <xdr:row>16</xdr:row>
      <xdr:rowOff>180974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D08650B-F45F-4A40-8DFE-008084BDA91C}"/>
            </a:ext>
          </a:extLst>
        </xdr:cNvPr>
        <xdr:cNvSpPr txBox="1"/>
      </xdr:nvSpPr>
      <xdr:spPr>
        <a:xfrm>
          <a:off x="0" y="195035"/>
          <a:ext cx="5448300" cy="3033939"/>
        </a:xfrm>
        <a:prstGeom prst="round2DiagRect">
          <a:avLst/>
        </a:prstGeom>
        <a:solidFill>
          <a:schemeClr val="bg1">
            <a:lumMod val="95000"/>
          </a:schemeClr>
        </a:solidFill>
        <a:ln w="6350">
          <a:solidFill>
            <a:schemeClr val="bg1">
              <a:lumMod val="75000"/>
            </a:schemeClr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just">
            <a:spcBef>
              <a:spcPts val="300"/>
            </a:spcBef>
            <a:spcAft>
              <a:spcPts val="300"/>
            </a:spcAft>
          </a:pPr>
          <a:r>
            <a:rPr lang="sr-Cyrl-RS" sz="1100">
              <a:effectLst/>
              <a:latin typeface="+mn-lt"/>
              <a:ea typeface="Times New Roman" panose="02020603050405020304" pitchFamily="18" charset="0"/>
            </a:rPr>
            <a:t>Од првог квартала 2023. године оцене (подаци АРС-а) израчунавају се на основу демографских процена за 2022. годину које су засноване на Попису 2022. године. Због унапређења квалитета демографских процена у смислу побољшања благовремености података, од 2024. године, оцене за референтни квартал се израчунавају на основу демографских процена за текућу годину, односно за референтни квартал. </a:t>
          </a:r>
          <a:endParaRPr lang="en-US" sz="1100">
            <a:effectLst/>
            <a:latin typeface="+mn-lt"/>
            <a:ea typeface="Times New Roman" panose="02020603050405020304" pitchFamily="18" charset="0"/>
          </a:endParaRPr>
        </a:p>
        <a:p>
          <a:pPr algn="just">
            <a:spcBef>
              <a:spcPts val="300"/>
            </a:spcBef>
            <a:spcAft>
              <a:spcPts val="300"/>
            </a:spcAft>
          </a:pPr>
          <a:r>
            <a:rPr lang="sr-Cyrl-RS" sz="1100">
              <a:effectLst/>
              <a:latin typeface="+mn-lt"/>
              <a:ea typeface="Times New Roman" panose="02020603050405020304" pitchFamily="18" charset="0"/>
            </a:rPr>
            <a:t>Како би се обезбедила упоредивост података са подацима од 2023. године, спроведена је Постпописна ревизија за податке од 2021. године, који су објављени у дисеминационој бази података.</a:t>
          </a:r>
          <a:endParaRPr lang="en-US" sz="1100">
            <a:effectLst/>
            <a:latin typeface="+mn-lt"/>
            <a:ea typeface="Times New Roman" panose="02020603050405020304" pitchFamily="18" charset="0"/>
          </a:endParaRPr>
        </a:p>
        <a:p>
          <a:pPr algn="just">
            <a:spcBef>
              <a:spcPts val="300"/>
            </a:spcBef>
            <a:spcAft>
              <a:spcPts val="300"/>
            </a:spcAft>
          </a:pPr>
          <a:r>
            <a:rPr lang="sr-Cyrl-RS" sz="1100">
              <a:effectLst/>
              <a:latin typeface="+mn-lt"/>
              <a:ea typeface="Times New Roman" panose="02020603050405020304" pitchFamily="18" charset="0"/>
            </a:rPr>
            <a:t>Анализа и поређење података са 2022. годином у овом билтену вршени су на ревидираним подацима.</a:t>
          </a:r>
          <a:endParaRPr lang="en-US" sz="1100">
            <a:effectLst/>
            <a:latin typeface="+mn-lt"/>
            <a:ea typeface="Times New Roman" panose="02020603050405020304" pitchFamily="18" charset="0"/>
          </a:endParaRPr>
        </a:p>
        <a:p>
          <a:pPr algn="just">
            <a:spcBef>
              <a:spcPts val="300"/>
            </a:spcBef>
            <a:spcAft>
              <a:spcPts val="300"/>
            </a:spcAft>
          </a:pPr>
          <a:r>
            <a:rPr lang="sr-Cyrl-RS" sz="1100">
              <a:effectLst/>
              <a:latin typeface="+mn-lt"/>
              <a:ea typeface="Times New Roman" panose="02020603050405020304" pitchFamily="18" charset="0"/>
            </a:rPr>
            <a:t>Због свега наведеног, подаци из овог билтена нису упоредиви са подацима објављеним у истоименим претходним билтенима, као ни у саопштењима објављеним током 2023. године. </a:t>
          </a:r>
          <a:endParaRPr lang="en-US" sz="1100">
            <a:effectLst/>
            <a:latin typeface="+mn-lt"/>
            <a:ea typeface="Times New Roman" panose="02020603050405020304" pitchFamily="18" charset="0"/>
          </a:endParaRPr>
        </a:p>
        <a:p>
          <a:r>
            <a:rPr lang="sr-Cyrl-RS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 </a:t>
          </a:r>
          <a:endParaRPr lang="en-US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7326</xdr:colOff>
      <xdr:row>15</xdr:row>
      <xdr:rowOff>36634</xdr:rowOff>
    </xdr:from>
    <xdr:to>
      <xdr:col>8</xdr:col>
      <xdr:colOff>531201</xdr:colOff>
      <xdr:row>30</xdr:row>
      <xdr:rowOff>158993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D6DF2578-B42D-F6BE-1607-9065454F8A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26" y="3333749"/>
          <a:ext cx="5388952" cy="33535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357188</xdr:rowOff>
    </xdr:from>
    <xdr:to>
      <xdr:col>8</xdr:col>
      <xdr:colOff>515937</xdr:colOff>
      <xdr:row>13</xdr:row>
      <xdr:rowOff>55563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6C3DB98-171B-80AA-7104-B6F1588A39E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916" b="15453"/>
        <a:stretch/>
      </xdr:blipFill>
      <xdr:spPr bwMode="auto">
        <a:xfrm>
          <a:off x="0" y="357188"/>
          <a:ext cx="5405437" cy="24209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117231</xdr:rowOff>
    </xdr:from>
    <xdr:to>
      <xdr:col>8</xdr:col>
      <xdr:colOff>547321</xdr:colOff>
      <xdr:row>48</xdr:row>
      <xdr:rowOff>91586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0296645-979B-3F4D-BBAE-4111F8ABCB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8423"/>
          <a:ext cx="5412398" cy="9001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27</xdr:row>
      <xdr:rowOff>47625</xdr:rowOff>
    </xdr:from>
    <xdr:to>
      <xdr:col>8</xdr:col>
      <xdr:colOff>497205</xdr:colOff>
      <xdr:row>31</xdr:row>
      <xdr:rowOff>977265</xdr:rowOff>
    </xdr:to>
    <xdr:sp macro="" textlink="">
      <xdr:nvSpPr>
        <xdr:cNvPr id="23" name="TextBox 22">
          <a:extLst>
            <a:ext uri="{FF2B5EF4-FFF2-40B4-BE49-F238E27FC236}">
              <a16:creationId xmlns:a16="http://schemas.microsoft.com/office/drawing/2014/main" id="{00000000-0008-0000-1B00-000017000000}"/>
            </a:ext>
          </a:extLst>
        </xdr:cNvPr>
        <xdr:cNvSpPr txBox="1"/>
      </xdr:nvSpPr>
      <xdr:spPr>
        <a:xfrm>
          <a:off x="9525" y="7648575"/>
          <a:ext cx="5735955" cy="1824990"/>
        </a:xfrm>
        <a:prstGeom prst="rect">
          <a:avLst/>
        </a:prstGeom>
        <a:solidFill>
          <a:schemeClr val="bg1">
            <a:lumMod val="95000"/>
          </a:schemeClr>
        </a:solidFill>
        <a:ln w="6350" cmpd="sng">
          <a:solidFill>
            <a:schemeClr val="bg1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sr-Cyrl-RS" sz="1000" b="1"/>
            <a:t>Сектор пољопривреде </a:t>
          </a:r>
          <a:r>
            <a:rPr lang="sr-Cyrl-RS" sz="1000"/>
            <a:t>обухвата Пољопривреду, шумарство и рибарство.</a:t>
          </a:r>
        </a:p>
        <a:p>
          <a:r>
            <a:rPr lang="sr-Cyrl-RS" sz="1000" b="1"/>
            <a:t>Сектор индустрије</a:t>
          </a:r>
          <a:r>
            <a:rPr lang="sr-Cyrl-RS" sz="1000"/>
            <a:t> обухвата Рударство, Прерађивачку индустрију, Снабдевање електричном енергијом, гасом и паром и Снабдевање водом и управљање отпадним водама.</a:t>
          </a:r>
        </a:p>
        <a:p>
          <a:r>
            <a:rPr lang="sr-Cyrl-RS" sz="1000" b="1"/>
            <a:t>Сектор грађевинарство </a:t>
          </a:r>
          <a:r>
            <a:rPr lang="sr-Cyrl-RS" sz="1000"/>
            <a:t>обухвата само Грађевинарство.</a:t>
          </a:r>
        </a:p>
        <a:p>
          <a:r>
            <a:rPr lang="sr-Cyrl-RS" sz="1000" b="1"/>
            <a:t>Сектор услуга </a:t>
          </a:r>
          <a:r>
            <a:rPr lang="sr-Cyrl-RS" sz="1000"/>
            <a:t>обухвата Трговину на велико и мало, Саобраћај и складиштење, Услуге смештаја и исхране, Информисање и комуникације, Финансијске делатности и делатност осигурања, Пословање некретнинама, Стручне, научне, иновационе и техничке делатности, Административне и помоћне услужне делатности, Државну управу и обавезно социјално осигурање, Образовање, Здравствену и социјалну заштиту, Уметност, забаву и рекреацију, Остале услужне делатности, Делатност домаћинства као послодавца, Делатност екстериторијалних организација и тела.</a:t>
          </a:r>
          <a:endParaRPr lang="en-US" sz="1000"/>
        </a:p>
      </xdr:txBody>
    </xdr:sp>
    <xdr:clientData/>
  </xdr:twoCellAnchor>
  <xdr:twoCellAnchor>
    <xdr:from>
      <xdr:col>0</xdr:col>
      <xdr:colOff>0</xdr:colOff>
      <xdr:row>24</xdr:row>
      <xdr:rowOff>57150</xdr:rowOff>
    </xdr:from>
    <xdr:to>
      <xdr:col>1</xdr:col>
      <xdr:colOff>157171</xdr:colOff>
      <xdr:row>27</xdr:row>
      <xdr:rowOff>38100</xdr:rowOff>
    </xdr:to>
    <xdr:grpSp>
      <xdr:nvGrpSpPr>
        <xdr:cNvPr id="9" name="Group 8">
          <a:extLst>
            <a:ext uri="{FF2B5EF4-FFF2-40B4-BE49-F238E27FC236}">
              <a16:creationId xmlns:a16="http://schemas.microsoft.com/office/drawing/2014/main" id="{00000000-0008-0000-1B00-000009000000}"/>
            </a:ext>
          </a:extLst>
        </xdr:cNvPr>
        <xdr:cNvGrpSpPr/>
      </xdr:nvGrpSpPr>
      <xdr:grpSpPr>
        <a:xfrm>
          <a:off x="0" y="3835400"/>
          <a:ext cx="1808171" cy="457200"/>
          <a:chOff x="57150" y="5391150"/>
          <a:chExt cx="1804996" cy="466725"/>
        </a:xfrm>
      </xdr:grpSpPr>
      <xdr:sp macro="" textlink="">
        <xdr:nvSpPr>
          <xdr:cNvPr id="10" name="TextBox 9">
            <a:extLst>
              <a:ext uri="{FF2B5EF4-FFF2-40B4-BE49-F238E27FC236}">
                <a16:creationId xmlns:a16="http://schemas.microsoft.com/office/drawing/2014/main" id="{00000000-0008-0000-1B00-00000A000000}"/>
              </a:ext>
            </a:extLst>
          </xdr:cNvPr>
          <xdr:cNvSpPr txBox="1"/>
        </xdr:nvSpPr>
        <xdr:spPr>
          <a:xfrm>
            <a:off x="509596" y="5462587"/>
            <a:ext cx="1352550" cy="22383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36000" rtlCol="0" anchor="ctr" anchorCtr="0"/>
          <a:lstStyle/>
          <a:p>
            <a:r>
              <a:rPr lang="sr-Cyrl-RS" sz="1100"/>
              <a:t>Напомена</a:t>
            </a:r>
            <a:endParaRPr lang="en-US" sz="1100"/>
          </a:p>
        </xdr:txBody>
      </xdr:sp>
      <xdr:sp macro="" textlink="">
        <xdr:nvSpPr>
          <xdr:cNvPr id="11" name="Rectangle 10">
            <a:extLst>
              <a:ext uri="{FF2B5EF4-FFF2-40B4-BE49-F238E27FC236}">
                <a16:creationId xmlns:a16="http://schemas.microsoft.com/office/drawing/2014/main" id="{00000000-0008-0000-1B00-00000B000000}"/>
              </a:ext>
            </a:extLst>
          </xdr:cNvPr>
          <xdr:cNvSpPr/>
        </xdr:nvSpPr>
        <xdr:spPr>
          <a:xfrm flipV="1">
            <a:off x="519122" y="5683573"/>
            <a:ext cx="666741" cy="45719"/>
          </a:xfrm>
          <a:prstGeom prst="rect">
            <a:avLst/>
          </a:prstGeom>
          <a:solidFill>
            <a:srgbClr val="A14585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>
              <a:solidFill>
                <a:srgbClr val="A14585"/>
              </a:solidFill>
            </a:endParaRPr>
          </a:p>
        </xdr:txBody>
      </xdr:sp>
      <xdr:sp macro="" textlink="">
        <xdr:nvSpPr>
          <xdr:cNvPr id="12" name="TextBox 11">
            <a:extLst>
              <a:ext uri="{FF2B5EF4-FFF2-40B4-BE49-F238E27FC236}">
                <a16:creationId xmlns:a16="http://schemas.microsoft.com/office/drawing/2014/main" id="{00000000-0008-0000-1B00-00000C000000}"/>
              </a:ext>
            </a:extLst>
          </xdr:cNvPr>
          <xdr:cNvSpPr txBox="1"/>
        </xdr:nvSpPr>
        <xdr:spPr>
          <a:xfrm>
            <a:off x="57150" y="5391150"/>
            <a:ext cx="457200" cy="4667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2500">
                <a:solidFill>
                  <a:srgbClr val="A14585"/>
                </a:solidFill>
                <a:latin typeface="Font Awesome 5 Free Solid" panose="02000503000000000000" pitchFamily="50" charset="0"/>
              </a:rPr>
              <a:t></a:t>
            </a:r>
            <a:endParaRPr lang="en-US" sz="2500">
              <a:solidFill>
                <a:srgbClr val="A14585"/>
              </a:solidFill>
            </a:endParaRPr>
          </a:p>
        </xdr:txBody>
      </xdr:sp>
    </xdr:grpSp>
    <xdr:clientData/>
  </xdr:twoCellAnchor>
  <xdr:oneCellAnchor>
    <xdr:from>
      <xdr:col>3</xdr:col>
      <xdr:colOff>47625</xdr:colOff>
      <xdr:row>28</xdr:row>
      <xdr:rowOff>28575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1B00-000002000000}"/>
            </a:ext>
          </a:extLst>
        </xdr:cNvPr>
        <xdr:cNvSpPr txBox="1"/>
      </xdr:nvSpPr>
      <xdr:spPr>
        <a:xfrm>
          <a:off x="2724150" y="6943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twoCellAnchor editAs="oneCell">
    <xdr:from>
      <xdr:col>0</xdr:col>
      <xdr:colOff>73270</xdr:colOff>
      <xdr:row>1</xdr:row>
      <xdr:rowOff>183173</xdr:rowOff>
    </xdr:from>
    <xdr:to>
      <xdr:col>8</xdr:col>
      <xdr:colOff>511420</xdr:colOff>
      <xdr:row>19</xdr:row>
      <xdr:rowOff>117231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BF8ED28-877C-6363-0C4E-9363442712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270" y="307731"/>
          <a:ext cx="5676900" cy="28648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1</xdr:row>
      <xdr:rowOff>7326</xdr:rowOff>
    </xdr:from>
    <xdr:to>
      <xdr:col>8</xdr:col>
      <xdr:colOff>150203</xdr:colOff>
      <xdr:row>17</xdr:row>
      <xdr:rowOff>93051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057378B-5AA6-646E-EFE4-D7281C8AE2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68518"/>
          <a:ext cx="5388952" cy="26941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520210</xdr:colOff>
      <xdr:row>1</xdr:row>
      <xdr:rowOff>65944</xdr:rowOff>
    </xdr:from>
    <xdr:to>
      <xdr:col>6</xdr:col>
      <xdr:colOff>440347</xdr:colOff>
      <xdr:row>21</xdr:row>
      <xdr:rowOff>63013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1C87DFB-DB16-634C-B09F-F780B333EE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0210" y="227136"/>
          <a:ext cx="4133118" cy="30817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25</xdr:row>
      <xdr:rowOff>51289</xdr:rowOff>
    </xdr:from>
    <xdr:to>
      <xdr:col>8</xdr:col>
      <xdr:colOff>333375</xdr:colOff>
      <xdr:row>54</xdr:row>
      <xdr:rowOff>76201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11F5C0D8-7994-3716-7876-A9383D9D9D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919904"/>
          <a:ext cx="5572125" cy="45969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22</xdr:row>
      <xdr:rowOff>38100</xdr:rowOff>
    </xdr:from>
    <xdr:to>
      <xdr:col>8</xdr:col>
      <xdr:colOff>295275</xdr:colOff>
      <xdr:row>36</xdr:row>
      <xdr:rowOff>57150</xdr:rowOff>
    </xdr:to>
    <xdr:sp macro="" textlink="">
      <xdr:nvSpPr>
        <xdr:cNvPr id="3" name="Rounded Rectangle 2">
          <a:extLst>
            <a:ext uri="{FF2B5EF4-FFF2-40B4-BE49-F238E27FC236}">
              <a16:creationId xmlns:a16="http://schemas.microsoft.com/office/drawing/2014/main" id="{00000000-0008-0000-2000-000003000000}"/>
            </a:ext>
          </a:extLst>
        </xdr:cNvPr>
        <xdr:cNvSpPr/>
      </xdr:nvSpPr>
      <xdr:spPr>
        <a:xfrm>
          <a:off x="0" y="5600700"/>
          <a:ext cx="5600700" cy="2152650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5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0</xdr:col>
      <xdr:colOff>19051</xdr:colOff>
      <xdr:row>23</xdr:row>
      <xdr:rowOff>142875</xdr:rowOff>
    </xdr:from>
    <xdr:to>
      <xdr:col>8</xdr:col>
      <xdr:colOff>457201</xdr:colOff>
      <xdr:row>35</xdr:row>
      <xdr:rowOff>139065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0000000-0008-0000-2000-000008000000}"/>
            </a:ext>
          </a:extLst>
        </xdr:cNvPr>
        <xdr:cNvSpPr txBox="1"/>
      </xdr:nvSpPr>
      <xdr:spPr>
        <a:xfrm>
          <a:off x="19051" y="5857875"/>
          <a:ext cx="5734050" cy="1824990"/>
        </a:xfrm>
        <a:prstGeom prst="rect">
          <a:avLst/>
        </a:prstGeom>
        <a:solidFill>
          <a:schemeClr val="bg1">
            <a:lumMod val="95000"/>
          </a:schemeClr>
        </a:solidFill>
        <a:ln w="6350" cmpd="sng">
          <a:solidFill>
            <a:schemeClr val="bg1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sr-Cyrl-RS" sz="1000" b="1"/>
            <a:t>Сектор пољопривреде </a:t>
          </a:r>
          <a:r>
            <a:rPr lang="sr-Cyrl-RS" sz="1000"/>
            <a:t>обухвата Пољопривреду, шумарство и рибарство.</a:t>
          </a:r>
        </a:p>
        <a:p>
          <a:r>
            <a:rPr lang="sr-Cyrl-RS" sz="1000" b="1"/>
            <a:t>Сектор индустрије</a:t>
          </a:r>
          <a:r>
            <a:rPr lang="sr-Cyrl-RS" sz="1000"/>
            <a:t> обухвата Рударство, Прерађивачку индустрију, Снабдевање електричном енергијом, гасом и паром и Снабдевање водом и управљање отпадним водама.</a:t>
          </a:r>
        </a:p>
        <a:p>
          <a:r>
            <a:rPr lang="sr-Cyrl-RS" sz="1000" b="1"/>
            <a:t>Сектор грађевинарство </a:t>
          </a:r>
          <a:r>
            <a:rPr lang="sr-Cyrl-RS" sz="1000"/>
            <a:t>обухвата само Грађевинарство.</a:t>
          </a:r>
        </a:p>
        <a:p>
          <a:r>
            <a:rPr lang="sr-Cyrl-RS" sz="1000" b="1"/>
            <a:t>Сектор услуга </a:t>
          </a:r>
          <a:r>
            <a:rPr lang="sr-Cyrl-RS" sz="1000"/>
            <a:t>обухвата Трговину на велико и мало, Саобраћај и складиштење, Услуге смештаја и исхране, Информисање и комуникације, Финансијске делатности и делатност осигурања, Пословање некретнинама, Стручне, научне, иновационе и техничке делатности, Административне и помоћне услужне делатности, Државну управу и обавезно социјално осигурање, Образовање, Здравствену и социјалну заштиту, Уметност, забаву и рекреацију, Остале услужне делатности, Делатност домаћинства као послодавца, Делатност екстериторијалних организација и тела.</a:t>
          </a:r>
          <a:endParaRPr lang="en-US" sz="1000"/>
        </a:p>
      </xdr:txBody>
    </xdr:sp>
    <xdr:clientData/>
  </xdr:twoCellAnchor>
  <xdr:twoCellAnchor>
    <xdr:from>
      <xdr:col>0</xdr:col>
      <xdr:colOff>0</xdr:colOff>
      <xdr:row>20</xdr:row>
      <xdr:rowOff>123825</xdr:rowOff>
    </xdr:from>
    <xdr:to>
      <xdr:col>1</xdr:col>
      <xdr:colOff>290521</xdr:colOff>
      <xdr:row>23</xdr:row>
      <xdr:rowOff>133350</xdr:rowOff>
    </xdr:to>
    <xdr:grpSp>
      <xdr:nvGrpSpPr>
        <xdr:cNvPr id="14" name="Group 13">
          <a:extLst>
            <a:ext uri="{FF2B5EF4-FFF2-40B4-BE49-F238E27FC236}">
              <a16:creationId xmlns:a16="http://schemas.microsoft.com/office/drawing/2014/main" id="{00000000-0008-0000-2000-00000E000000}"/>
            </a:ext>
          </a:extLst>
        </xdr:cNvPr>
        <xdr:cNvGrpSpPr/>
      </xdr:nvGrpSpPr>
      <xdr:grpSpPr>
        <a:xfrm>
          <a:off x="0" y="5378450"/>
          <a:ext cx="1941521" cy="461963"/>
          <a:chOff x="57150" y="5391150"/>
          <a:chExt cx="1804996" cy="466725"/>
        </a:xfrm>
      </xdr:grpSpPr>
      <xdr:sp macro="" textlink="">
        <xdr:nvSpPr>
          <xdr:cNvPr id="15" name="TextBox 14">
            <a:extLst>
              <a:ext uri="{FF2B5EF4-FFF2-40B4-BE49-F238E27FC236}">
                <a16:creationId xmlns:a16="http://schemas.microsoft.com/office/drawing/2014/main" id="{00000000-0008-0000-2000-00000F000000}"/>
              </a:ext>
            </a:extLst>
          </xdr:cNvPr>
          <xdr:cNvSpPr txBox="1"/>
        </xdr:nvSpPr>
        <xdr:spPr>
          <a:xfrm>
            <a:off x="509596" y="5462587"/>
            <a:ext cx="1352550" cy="22383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36000" rtlCol="0" anchor="ctr" anchorCtr="0"/>
          <a:lstStyle/>
          <a:p>
            <a:r>
              <a:rPr lang="sr-Cyrl-RS" sz="1100"/>
              <a:t>Напомена</a:t>
            </a:r>
            <a:endParaRPr lang="en-US" sz="1100"/>
          </a:p>
        </xdr:txBody>
      </xdr:sp>
      <xdr:sp macro="" textlink="">
        <xdr:nvSpPr>
          <xdr:cNvPr id="16" name="Rectangle 15">
            <a:extLst>
              <a:ext uri="{FF2B5EF4-FFF2-40B4-BE49-F238E27FC236}">
                <a16:creationId xmlns:a16="http://schemas.microsoft.com/office/drawing/2014/main" id="{00000000-0008-0000-2000-000010000000}"/>
              </a:ext>
            </a:extLst>
          </xdr:cNvPr>
          <xdr:cNvSpPr/>
        </xdr:nvSpPr>
        <xdr:spPr>
          <a:xfrm flipV="1">
            <a:off x="519122" y="5683573"/>
            <a:ext cx="666741" cy="45719"/>
          </a:xfrm>
          <a:prstGeom prst="rect">
            <a:avLst/>
          </a:prstGeom>
          <a:solidFill>
            <a:srgbClr val="A14585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>
              <a:solidFill>
                <a:srgbClr val="A14585"/>
              </a:solidFill>
            </a:endParaRPr>
          </a:p>
        </xdr:txBody>
      </xdr:sp>
      <xdr:sp macro="" textlink="">
        <xdr:nvSpPr>
          <xdr:cNvPr id="17" name="TextBox 16">
            <a:extLst>
              <a:ext uri="{FF2B5EF4-FFF2-40B4-BE49-F238E27FC236}">
                <a16:creationId xmlns:a16="http://schemas.microsoft.com/office/drawing/2014/main" id="{00000000-0008-0000-2000-000011000000}"/>
              </a:ext>
            </a:extLst>
          </xdr:cNvPr>
          <xdr:cNvSpPr txBox="1"/>
        </xdr:nvSpPr>
        <xdr:spPr>
          <a:xfrm>
            <a:off x="57150" y="5391150"/>
            <a:ext cx="457200" cy="4667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2500">
                <a:solidFill>
                  <a:srgbClr val="A14585"/>
                </a:solidFill>
                <a:latin typeface="Font Awesome 5 Free Solid" panose="02000503000000000000" pitchFamily="50" charset="0"/>
              </a:rPr>
              <a:t></a:t>
            </a:r>
            <a:endParaRPr lang="en-US" sz="2500">
              <a:solidFill>
                <a:srgbClr val="A14585"/>
              </a:solidFill>
            </a:endParaRPr>
          </a:p>
        </xdr:txBody>
      </xdr:sp>
    </xdr:grp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38100</xdr:rowOff>
    </xdr:from>
    <xdr:to>
      <xdr:col>6</xdr:col>
      <xdr:colOff>171450</xdr:colOff>
      <xdr:row>17</xdr:row>
      <xdr:rowOff>142875</xdr:rowOff>
    </xdr:to>
    <xdr:sp macro="" textlink="">
      <xdr:nvSpPr>
        <xdr:cNvPr id="4" name="Rounded Rectangle 3">
          <a:extLst>
            <a:ext uri="{FF2B5EF4-FFF2-40B4-BE49-F238E27FC236}">
              <a16:creationId xmlns:a16="http://schemas.microsoft.com/office/drawing/2014/main" id="{00000000-0008-0000-2100-000004000000}"/>
            </a:ext>
          </a:extLst>
        </xdr:cNvPr>
        <xdr:cNvSpPr/>
      </xdr:nvSpPr>
      <xdr:spPr>
        <a:xfrm>
          <a:off x="0" y="2457450"/>
          <a:ext cx="4352925" cy="714375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endParaRPr lang="en-US" sz="5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0</xdr:col>
      <xdr:colOff>38100</xdr:colOff>
      <xdr:row>14</xdr:row>
      <xdr:rowOff>57150</xdr:rowOff>
    </xdr:from>
    <xdr:to>
      <xdr:col>8</xdr:col>
      <xdr:colOff>525780</xdr:colOff>
      <xdr:row>18</xdr:row>
      <xdr:rowOff>114300</xdr:rowOff>
    </xdr:to>
    <xdr:sp macro="" textlink="">
      <xdr:nvSpPr>
        <xdr:cNvPr id="20" name="TextBox 19">
          <a:extLst>
            <a:ext uri="{FF2B5EF4-FFF2-40B4-BE49-F238E27FC236}">
              <a16:creationId xmlns:a16="http://schemas.microsoft.com/office/drawing/2014/main" id="{00000000-0008-0000-2100-000014000000}"/>
            </a:ext>
          </a:extLst>
        </xdr:cNvPr>
        <xdr:cNvSpPr txBox="1"/>
      </xdr:nvSpPr>
      <xdr:spPr>
        <a:xfrm>
          <a:off x="38100" y="2628900"/>
          <a:ext cx="5735955" cy="666750"/>
        </a:xfrm>
        <a:prstGeom prst="rect">
          <a:avLst/>
        </a:prstGeom>
        <a:solidFill>
          <a:schemeClr val="bg1">
            <a:lumMod val="95000"/>
          </a:schemeClr>
        </a:solidFill>
        <a:ln w="6350" cmpd="sng">
          <a:solidFill>
            <a:schemeClr val="bg1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r-Cyrl-R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Односи се на запосленог радника који контролише рад и управља радом макар једног запосленог радника (осим приправника) и чија се функција надзора налази у опису његовог посла.</a:t>
          </a:r>
          <a:endParaRPr lang="en-US" sz="1000"/>
        </a:p>
      </xdr:txBody>
    </xdr:sp>
    <xdr:clientData/>
  </xdr:twoCellAnchor>
  <xdr:twoCellAnchor>
    <xdr:from>
      <xdr:col>0</xdr:col>
      <xdr:colOff>9525</xdr:colOff>
      <xdr:row>11</xdr:row>
      <xdr:rowOff>38100</xdr:rowOff>
    </xdr:from>
    <xdr:to>
      <xdr:col>1</xdr:col>
      <xdr:colOff>300046</xdr:colOff>
      <xdr:row>14</xdr:row>
      <xdr:rowOff>28575</xdr:rowOff>
    </xdr:to>
    <xdr:grpSp>
      <xdr:nvGrpSpPr>
        <xdr:cNvPr id="12" name="Group 11">
          <a:extLst>
            <a:ext uri="{FF2B5EF4-FFF2-40B4-BE49-F238E27FC236}">
              <a16:creationId xmlns:a16="http://schemas.microsoft.com/office/drawing/2014/main" id="{00000000-0008-0000-2100-00000C000000}"/>
            </a:ext>
          </a:extLst>
        </xdr:cNvPr>
        <xdr:cNvGrpSpPr/>
      </xdr:nvGrpSpPr>
      <xdr:grpSpPr>
        <a:xfrm>
          <a:off x="9525" y="1951038"/>
          <a:ext cx="1806584" cy="458787"/>
          <a:chOff x="57150" y="5391150"/>
          <a:chExt cx="1804996" cy="466725"/>
        </a:xfrm>
      </xdr:grpSpPr>
      <xdr:sp macro="" textlink="">
        <xdr:nvSpPr>
          <xdr:cNvPr id="13" name="TextBox 12">
            <a:extLst>
              <a:ext uri="{FF2B5EF4-FFF2-40B4-BE49-F238E27FC236}">
                <a16:creationId xmlns:a16="http://schemas.microsoft.com/office/drawing/2014/main" id="{00000000-0008-0000-2100-00000D000000}"/>
              </a:ext>
            </a:extLst>
          </xdr:cNvPr>
          <xdr:cNvSpPr txBox="1"/>
        </xdr:nvSpPr>
        <xdr:spPr>
          <a:xfrm>
            <a:off x="509596" y="5462587"/>
            <a:ext cx="1352550" cy="22383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36000" rtlCol="0" anchor="ctr" anchorCtr="0"/>
          <a:lstStyle/>
          <a:p>
            <a:r>
              <a:rPr lang="sr-Cyrl-RS" sz="1100"/>
              <a:t>Напомена</a:t>
            </a:r>
            <a:endParaRPr lang="en-US" sz="1100"/>
          </a:p>
        </xdr:txBody>
      </xdr:sp>
      <xdr:sp macro="" textlink="">
        <xdr:nvSpPr>
          <xdr:cNvPr id="14" name="Rectangle 13">
            <a:extLst>
              <a:ext uri="{FF2B5EF4-FFF2-40B4-BE49-F238E27FC236}">
                <a16:creationId xmlns:a16="http://schemas.microsoft.com/office/drawing/2014/main" id="{00000000-0008-0000-2100-00000E000000}"/>
              </a:ext>
            </a:extLst>
          </xdr:cNvPr>
          <xdr:cNvSpPr/>
        </xdr:nvSpPr>
        <xdr:spPr>
          <a:xfrm flipV="1">
            <a:off x="519122" y="5683573"/>
            <a:ext cx="666741" cy="45719"/>
          </a:xfrm>
          <a:prstGeom prst="rect">
            <a:avLst/>
          </a:prstGeom>
          <a:solidFill>
            <a:srgbClr val="A14585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>
              <a:solidFill>
                <a:srgbClr val="A14585"/>
              </a:solidFill>
            </a:endParaRPr>
          </a:p>
        </xdr:txBody>
      </xdr:sp>
      <xdr:sp macro="" textlink="">
        <xdr:nvSpPr>
          <xdr:cNvPr id="15" name="TextBox 14">
            <a:extLst>
              <a:ext uri="{FF2B5EF4-FFF2-40B4-BE49-F238E27FC236}">
                <a16:creationId xmlns:a16="http://schemas.microsoft.com/office/drawing/2014/main" id="{00000000-0008-0000-2100-00000F000000}"/>
              </a:ext>
            </a:extLst>
          </xdr:cNvPr>
          <xdr:cNvSpPr txBox="1"/>
        </xdr:nvSpPr>
        <xdr:spPr>
          <a:xfrm>
            <a:off x="57150" y="5391150"/>
            <a:ext cx="457200" cy="4667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2500">
                <a:solidFill>
                  <a:srgbClr val="A14585"/>
                </a:solidFill>
                <a:latin typeface="Font Awesome 5 Free Solid" panose="02000503000000000000" pitchFamily="50" charset="0"/>
              </a:rPr>
              <a:t></a:t>
            </a:r>
            <a:endParaRPr lang="en-US" sz="2500">
              <a:solidFill>
                <a:srgbClr val="A14585"/>
              </a:solidFill>
            </a:endParaRPr>
          </a:p>
        </xdr:txBody>
      </xdr:sp>
    </xdr:grpSp>
    <xdr:clientData/>
  </xdr:twoCellAnchor>
  <xdr:twoCellAnchor editAs="oneCell">
    <xdr:from>
      <xdr:col>0</xdr:col>
      <xdr:colOff>483576</xdr:colOff>
      <xdr:row>24</xdr:row>
      <xdr:rowOff>124556</xdr:rowOff>
    </xdr:from>
    <xdr:to>
      <xdr:col>7</xdr:col>
      <xdr:colOff>263036</xdr:colOff>
      <xdr:row>42</xdr:row>
      <xdr:rowOff>57881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D5ABEBA3-4711-777C-D501-4609DDC5F8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576" y="4110402"/>
          <a:ext cx="4505325" cy="30839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109904</xdr:colOff>
      <xdr:row>1</xdr:row>
      <xdr:rowOff>29307</xdr:rowOff>
    </xdr:from>
    <xdr:to>
      <xdr:col>6</xdr:col>
      <xdr:colOff>481379</xdr:colOff>
      <xdr:row>9</xdr:row>
      <xdr:rowOff>19049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8A5F87D9-3BC1-21F2-8AD3-FE82576CE9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904" y="219807"/>
          <a:ext cx="4562475" cy="13818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79376</xdr:rowOff>
    </xdr:from>
    <xdr:to>
      <xdr:col>8</xdr:col>
      <xdr:colOff>206375</xdr:colOff>
      <xdr:row>30</xdr:row>
      <xdr:rowOff>149225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8D90F0E-3B81-602E-A8A8-088D5D5F34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6376"/>
          <a:ext cx="5445125" cy="44592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300404</xdr:colOff>
      <xdr:row>1</xdr:row>
      <xdr:rowOff>102577</xdr:rowOff>
    </xdr:from>
    <xdr:to>
      <xdr:col>8</xdr:col>
      <xdr:colOff>479180</xdr:colOff>
      <xdr:row>23</xdr:row>
      <xdr:rowOff>61546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D51A38E-5EEE-9E09-50A0-FF62082805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0404" y="293077"/>
          <a:ext cx="5439507" cy="35418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285749</xdr:colOff>
      <xdr:row>26</xdr:row>
      <xdr:rowOff>117230</xdr:rowOff>
    </xdr:from>
    <xdr:to>
      <xdr:col>8</xdr:col>
      <xdr:colOff>52020</xdr:colOff>
      <xdr:row>48</xdr:row>
      <xdr:rowOff>84259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5E91245C-FA82-F1E9-6B94-E8A0927D18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49" y="4388826"/>
          <a:ext cx="5027002" cy="35205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293077</xdr:colOff>
      <xdr:row>27</xdr:row>
      <xdr:rowOff>175846</xdr:rowOff>
    </xdr:from>
    <xdr:to>
      <xdr:col>7</xdr:col>
      <xdr:colOff>52755</xdr:colOff>
      <xdr:row>47</xdr:row>
      <xdr:rowOff>17585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5B5F3F92-F5DD-91B7-AC92-78EE1F996F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3077" y="4447442"/>
          <a:ext cx="4485543" cy="30802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36635</xdr:colOff>
      <xdr:row>1</xdr:row>
      <xdr:rowOff>168519</xdr:rowOff>
    </xdr:from>
    <xdr:to>
      <xdr:col>8</xdr:col>
      <xdr:colOff>227135</xdr:colOff>
      <xdr:row>23</xdr:row>
      <xdr:rowOff>63744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9F5A4E1-EBC9-506F-53E1-D2C53CD3E5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35" y="359019"/>
          <a:ext cx="5451231" cy="34780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55562</xdr:colOff>
      <xdr:row>0</xdr:row>
      <xdr:rowOff>71437</xdr:rowOff>
    </xdr:from>
    <xdr:to>
      <xdr:col>4</xdr:col>
      <xdr:colOff>819149</xdr:colOff>
      <xdr:row>9</xdr:row>
      <xdr:rowOff>31837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3EBDB566-241F-4915-B2B7-5BB4423349E9}"/>
            </a:ext>
          </a:extLst>
        </xdr:cNvPr>
        <xdr:cNvSpPr txBox="1"/>
      </xdr:nvSpPr>
      <xdr:spPr>
        <a:xfrm>
          <a:off x="55562" y="71437"/>
          <a:ext cx="5621337" cy="1332000"/>
        </a:xfrm>
        <a:prstGeom prst="round2DiagRect">
          <a:avLst/>
        </a:prstGeom>
        <a:solidFill>
          <a:schemeClr val="bg1">
            <a:lumMod val="95000"/>
          </a:schemeClr>
        </a:solidFill>
        <a:ln w="6350">
          <a:solidFill>
            <a:schemeClr val="bg1">
              <a:lumMod val="75000"/>
            </a:schemeClr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r>
            <a:rPr lang="sr-Cyrl-RS" sz="1100" b="1">
              <a:effectLst/>
              <a:latin typeface="+mn-lt"/>
              <a:ea typeface="+mn-ea"/>
              <a:cs typeface="+mn-cs"/>
            </a:rPr>
            <a:t>Правила заокруживања</a:t>
          </a:r>
          <a:endParaRPr lang="en-US" sz="1200">
            <a:effectLst/>
          </a:endParaRPr>
        </a:p>
        <a:p>
          <a:pPr algn="just">
            <a:spcBef>
              <a:spcPts val="600"/>
            </a:spcBef>
            <a:spcAft>
              <a:spcPts val="300"/>
            </a:spcAft>
          </a:pPr>
          <a:r>
            <a:rPr lang="sr-Cyrl-RS" sz="1000">
              <a:effectLst/>
              <a:latin typeface="+mn-lt"/>
              <a:ea typeface="+mn-ea"/>
              <a:cs typeface="+mn-cs"/>
            </a:rPr>
            <a:t>Резултати Анкете о радној снази публикују се заокружени на хиљаде, с једним децималним местом. </a:t>
          </a:r>
          <a:endParaRPr lang="en-US" sz="1000">
            <a:effectLst/>
          </a:endParaRPr>
        </a:p>
        <a:p>
          <a:pPr algn="just">
            <a:spcBef>
              <a:spcPts val="300"/>
            </a:spcBef>
            <a:spcAft>
              <a:spcPts val="300"/>
            </a:spcAft>
          </a:pPr>
          <a:r>
            <a:rPr lang="sr-Cyrl-RS" sz="1000">
              <a:effectLst/>
              <a:latin typeface="+mn-lt"/>
              <a:ea typeface="+mn-ea"/>
              <a:cs typeface="+mn-cs"/>
            </a:rPr>
            <a:t>Укупне вредности (сумари) не слажу се увек са збиром појединачних података, обзиром на то да се дате оцене у статистичким публикацијама израчунавају коришћењем незаокружених бројева (што даје прецизније податке). </a:t>
          </a:r>
          <a:endParaRPr lang="en-US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256440</xdr:colOff>
      <xdr:row>23</xdr:row>
      <xdr:rowOff>4</xdr:rowOff>
    </xdr:from>
    <xdr:to>
      <xdr:col>8</xdr:col>
      <xdr:colOff>408840</xdr:colOff>
      <xdr:row>47</xdr:row>
      <xdr:rowOff>4400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A67765E-27E4-FFD9-14F0-699572D5AC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6440" y="6139966"/>
          <a:ext cx="5427785" cy="36092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146537</xdr:colOff>
      <xdr:row>1</xdr:row>
      <xdr:rowOff>153866</xdr:rowOff>
    </xdr:from>
    <xdr:to>
      <xdr:col>9</xdr:col>
      <xdr:colOff>104041</xdr:colOff>
      <xdr:row>22</xdr:row>
      <xdr:rowOff>68141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3D212807-B73F-51C1-D9AA-D62F71CCE6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537" y="278424"/>
          <a:ext cx="5430716" cy="391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87923</xdr:colOff>
      <xdr:row>2</xdr:row>
      <xdr:rowOff>7326</xdr:rowOff>
    </xdr:from>
    <xdr:to>
      <xdr:col>9</xdr:col>
      <xdr:colOff>8792</xdr:colOff>
      <xdr:row>23</xdr:row>
      <xdr:rowOff>187568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1D84401C-B621-934A-4CAC-04A1FF5898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23" y="549518"/>
          <a:ext cx="5394081" cy="449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518746</xdr:colOff>
      <xdr:row>33</xdr:row>
      <xdr:rowOff>123092</xdr:rowOff>
    </xdr:from>
    <xdr:to>
      <xdr:col>6</xdr:col>
      <xdr:colOff>520211</xdr:colOff>
      <xdr:row>49</xdr:row>
      <xdr:rowOff>92027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7744907-A9C9-70D7-C84F-22E967B03E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8746" y="6724650"/>
          <a:ext cx="4317023" cy="24381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76201</xdr:colOff>
      <xdr:row>3</xdr:row>
      <xdr:rowOff>5861</xdr:rowOff>
    </xdr:from>
    <xdr:to>
      <xdr:col>17</xdr:col>
      <xdr:colOff>512299</xdr:colOff>
      <xdr:row>21</xdr:row>
      <xdr:rowOff>22273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E836924-1786-89B8-13E6-BE47106887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1" y="592015"/>
          <a:ext cx="5705621" cy="27303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600808</xdr:colOff>
      <xdr:row>24</xdr:row>
      <xdr:rowOff>139211</xdr:rowOff>
    </xdr:from>
    <xdr:to>
      <xdr:col>16</xdr:col>
      <xdr:colOff>116497</xdr:colOff>
      <xdr:row>44</xdr:row>
      <xdr:rowOff>141409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C206FFF-8891-22F5-D5A2-0F0EBC9BD4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9923" y="4029807"/>
          <a:ext cx="3772632" cy="3086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241789</xdr:rowOff>
    </xdr:from>
    <xdr:to>
      <xdr:col>8</xdr:col>
      <xdr:colOff>542925</xdr:colOff>
      <xdr:row>17</xdr:row>
      <xdr:rowOff>137014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DE8B33F-2840-5C9E-8B4F-7DE6C2D812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95654"/>
          <a:ext cx="5408002" cy="30677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29308</xdr:colOff>
      <xdr:row>0</xdr:row>
      <xdr:rowOff>256443</xdr:rowOff>
    </xdr:from>
    <xdr:to>
      <xdr:col>8</xdr:col>
      <xdr:colOff>337039</xdr:colOff>
      <xdr:row>33</xdr:row>
      <xdr:rowOff>234383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CBAE985-8E53-4A8A-8571-ECA5F61382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308" y="256443"/>
          <a:ext cx="5231423" cy="740011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65943</xdr:colOff>
      <xdr:row>0</xdr:row>
      <xdr:rowOff>271097</xdr:rowOff>
    </xdr:from>
    <xdr:to>
      <xdr:col>8</xdr:col>
      <xdr:colOff>439617</xdr:colOff>
      <xdr:row>38</xdr:row>
      <xdr:rowOff>93203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3C643C1-01E4-4FB2-B36A-2F09953B6C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943" y="271097"/>
          <a:ext cx="5297366" cy="7493394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130</xdr:row>
      <xdr:rowOff>7712</xdr:rowOff>
    </xdr:from>
    <xdr:to>
      <xdr:col>8</xdr:col>
      <xdr:colOff>194536</xdr:colOff>
      <xdr:row>152</xdr:row>
      <xdr:rowOff>14515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994712"/>
          <a:ext cx="5389789" cy="33246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58615</xdr:colOff>
      <xdr:row>21</xdr:row>
      <xdr:rowOff>161192</xdr:rowOff>
    </xdr:from>
    <xdr:to>
      <xdr:col>8</xdr:col>
      <xdr:colOff>597875</xdr:colOff>
      <xdr:row>34</xdr:row>
      <xdr:rowOff>46892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6BFEB386-D150-CEDA-DEB7-A9B718CACEC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96"/>
        <a:stretch/>
      </xdr:blipFill>
      <xdr:spPr bwMode="auto">
        <a:xfrm>
          <a:off x="58615" y="4286250"/>
          <a:ext cx="5404337" cy="30582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103187</xdr:colOff>
      <xdr:row>1</xdr:row>
      <xdr:rowOff>301625</xdr:rowOff>
    </xdr:from>
    <xdr:to>
      <xdr:col>8</xdr:col>
      <xdr:colOff>608012</xdr:colOff>
      <xdr:row>17</xdr:row>
      <xdr:rowOff>6350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28500E-406E-A331-500F-213D82DEAB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187" y="492125"/>
          <a:ext cx="5394325" cy="2879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72F81E-12BD-4F0A-B86F-A113DB035015}">
  <dimension ref="A1"/>
  <sheetViews>
    <sheetView zoomScaleNormal="100" zoomScaleSheetLayoutView="120" workbookViewId="0"/>
  </sheetViews>
  <sheetFormatPr defaultRowHeight="15" x14ac:dyDescent="0.25"/>
  <sheetData/>
  <printOptions horizontalCentered="1"/>
  <pageMargins left="0.70866141732283472" right="0.70866141732283472" top="0.70866141732283472" bottom="0.70866141732283472" header="0.51181102362204722" footer="0.51181102362204722"/>
  <pageSetup paperSize="9" pageOrder="overThenDown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9"/>
  <sheetViews>
    <sheetView showGridLines="0" zoomScale="120" zoomScaleNormal="120" zoomScaleSheetLayoutView="130" workbookViewId="0"/>
  </sheetViews>
  <sheetFormatPr defaultRowHeight="15" x14ac:dyDescent="0.25"/>
  <cols>
    <col min="2" max="2" width="9.140625" customWidth="1"/>
  </cols>
  <sheetData>
    <row r="1" spans="1:13" s="82" customFormat="1" ht="12" customHeight="1" x14ac:dyDescent="0.25">
      <c r="A1" s="528"/>
      <c r="B1" s="529"/>
      <c r="C1" s="529"/>
      <c r="D1" s="529"/>
      <c r="E1" s="529"/>
      <c r="F1" s="529"/>
      <c r="G1" s="529"/>
      <c r="H1" s="529"/>
      <c r="I1" s="530"/>
    </row>
    <row r="2" spans="1:13" s="82" customFormat="1" ht="24.95" customHeight="1" x14ac:dyDescent="0.25">
      <c r="A2" s="531" t="s">
        <v>388</v>
      </c>
      <c r="B2" s="532"/>
      <c r="C2" s="532"/>
      <c r="D2" s="532"/>
      <c r="E2" s="532"/>
      <c r="F2" s="532"/>
      <c r="G2" s="532"/>
      <c r="H2" s="532"/>
      <c r="I2" s="533"/>
    </row>
    <row r="3" spans="1:13" x14ac:dyDescent="0.25">
      <c r="A3" s="122"/>
      <c r="B3" s="123"/>
      <c r="C3" s="123"/>
      <c r="D3" s="123"/>
      <c r="E3" s="123"/>
      <c r="F3" s="123"/>
      <c r="G3" s="123"/>
      <c r="H3" s="123"/>
      <c r="I3" s="124"/>
    </row>
    <row r="4" spans="1:13" x14ac:dyDescent="0.25">
      <c r="A4" s="122"/>
      <c r="B4" s="123"/>
      <c r="C4" s="123"/>
      <c r="D4" s="123"/>
      <c r="E4" s="123"/>
      <c r="F4" s="123"/>
      <c r="G4" s="123"/>
      <c r="H4" s="123"/>
      <c r="I4" s="124"/>
    </row>
    <row r="5" spans="1:13" x14ac:dyDescent="0.25">
      <c r="A5" s="122"/>
      <c r="B5" s="123"/>
      <c r="C5" s="123"/>
      <c r="D5" s="123"/>
      <c r="E5" s="123"/>
      <c r="F5" s="123"/>
      <c r="G5" s="123"/>
      <c r="H5" s="123"/>
      <c r="I5" s="124"/>
    </row>
    <row r="6" spans="1:13" x14ac:dyDescent="0.25">
      <c r="A6" s="122"/>
      <c r="B6" s="123"/>
      <c r="C6" s="123"/>
      <c r="D6" s="123"/>
      <c r="E6" s="123"/>
      <c r="F6" s="123"/>
      <c r="G6" s="123"/>
      <c r="H6" s="123"/>
      <c r="I6" s="124"/>
    </row>
    <row r="7" spans="1:13" x14ac:dyDescent="0.25">
      <c r="A7" s="122"/>
      <c r="B7" s="123"/>
      <c r="C7" s="123"/>
      <c r="D7" s="123"/>
      <c r="E7" s="123"/>
      <c r="F7" s="123"/>
      <c r="G7" s="123"/>
      <c r="H7" s="123"/>
      <c r="I7" s="124"/>
      <c r="M7" s="264"/>
    </row>
    <row r="8" spans="1:13" x14ac:dyDescent="0.25">
      <c r="A8" s="122"/>
      <c r="B8" s="123"/>
      <c r="C8" s="123"/>
      <c r="D8" s="123"/>
      <c r="E8" s="123"/>
      <c r="F8" s="123"/>
      <c r="G8" s="123"/>
      <c r="H8" s="123"/>
      <c r="I8" s="124"/>
      <c r="M8" s="264"/>
    </row>
    <row r="9" spans="1:13" x14ac:dyDescent="0.25">
      <c r="A9" s="122"/>
      <c r="B9" s="123"/>
      <c r="C9" s="123"/>
      <c r="D9" s="123"/>
      <c r="E9" s="123"/>
      <c r="F9" s="123"/>
      <c r="G9" s="123"/>
      <c r="H9" s="123"/>
      <c r="I9" s="124"/>
    </row>
    <row r="10" spans="1:13" x14ac:dyDescent="0.25">
      <c r="A10" s="122"/>
      <c r="B10" s="123"/>
      <c r="C10" s="123"/>
      <c r="D10" s="123"/>
      <c r="E10" s="123"/>
      <c r="F10" s="123"/>
      <c r="G10" s="123"/>
      <c r="H10" s="123"/>
      <c r="I10" s="124"/>
    </row>
    <row r="11" spans="1:13" x14ac:dyDescent="0.25">
      <c r="A11" s="122"/>
      <c r="B11" s="123"/>
      <c r="C11" s="123"/>
      <c r="D11" s="123"/>
      <c r="E11" s="123"/>
      <c r="F11" s="123"/>
      <c r="G11" s="123"/>
      <c r="H11" s="123"/>
      <c r="I11" s="124"/>
    </row>
    <row r="12" spans="1:13" x14ac:dyDescent="0.25">
      <c r="A12" s="122"/>
      <c r="B12" s="123"/>
      <c r="C12" s="123"/>
      <c r="D12" s="123"/>
      <c r="E12" s="123"/>
      <c r="F12" s="123"/>
      <c r="G12" s="123"/>
      <c r="H12" s="123"/>
      <c r="I12" s="124"/>
    </row>
    <row r="13" spans="1:13" x14ac:dyDescent="0.25">
      <c r="A13" s="122"/>
      <c r="B13" s="123"/>
      <c r="C13" s="123"/>
      <c r="D13" s="123"/>
      <c r="E13" s="123"/>
      <c r="F13" s="123"/>
      <c r="G13" s="123"/>
      <c r="H13" s="123"/>
      <c r="I13" s="124"/>
    </row>
    <row r="14" spans="1:13" x14ac:dyDescent="0.25">
      <c r="A14" s="122"/>
      <c r="B14" s="123"/>
      <c r="C14" s="123"/>
      <c r="D14" s="123"/>
      <c r="E14" s="123"/>
      <c r="F14" s="123"/>
      <c r="G14" s="123"/>
      <c r="H14" s="123"/>
      <c r="I14" s="124"/>
    </row>
    <row r="15" spans="1:13" x14ac:dyDescent="0.25">
      <c r="A15" s="122"/>
      <c r="B15" s="123"/>
      <c r="C15" s="123"/>
      <c r="D15" s="123"/>
      <c r="E15" s="123"/>
      <c r="F15" s="123"/>
      <c r="G15" s="123"/>
      <c r="H15" s="123"/>
      <c r="I15" s="124"/>
    </row>
    <row r="16" spans="1:13" x14ac:dyDescent="0.25">
      <c r="A16" s="122"/>
      <c r="B16" s="123"/>
      <c r="C16" s="123"/>
      <c r="D16" s="123"/>
      <c r="E16" s="123"/>
      <c r="F16" s="123"/>
      <c r="G16" s="123"/>
      <c r="H16" s="123"/>
      <c r="I16" s="124"/>
    </row>
    <row r="17" spans="1:15" x14ac:dyDescent="0.25">
      <c r="A17" s="122"/>
      <c r="B17" s="123"/>
      <c r="C17" s="123"/>
      <c r="D17" s="123"/>
      <c r="E17" s="123"/>
      <c r="F17" s="123"/>
      <c r="G17" s="123"/>
      <c r="H17" s="123"/>
      <c r="I17" s="124"/>
    </row>
    <row r="18" spans="1:15" x14ac:dyDescent="0.25">
      <c r="A18" s="125"/>
      <c r="B18" s="126"/>
      <c r="C18" s="126"/>
      <c r="D18" s="126"/>
      <c r="E18" s="126"/>
      <c r="F18" s="126"/>
      <c r="G18" s="126"/>
      <c r="H18" s="126"/>
      <c r="I18" s="127"/>
      <c r="O18" s="57"/>
    </row>
    <row r="19" spans="1:15" ht="9.9499999999999993" customHeight="1" x14ac:dyDescent="0.25"/>
  </sheetData>
  <mergeCells count="2">
    <mergeCell ref="A1:I1"/>
    <mergeCell ref="A2:I2"/>
  </mergeCells>
  <printOptions horizontalCentered="1"/>
  <pageMargins left="0.70866141732283472" right="0.70866141732283472" top="0.70866141732283472" bottom="0.70866141732283472" header="0.51181102362204722" footer="0.51181102362204722"/>
  <pageSetup paperSize="151" pageOrder="overThenDown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N30"/>
  <sheetViews>
    <sheetView showGridLines="0" zoomScale="120" zoomScaleNormal="120" zoomScaleSheetLayoutView="130" workbookViewId="0"/>
  </sheetViews>
  <sheetFormatPr defaultColWidth="9.140625" defaultRowHeight="12" x14ac:dyDescent="0.2"/>
  <cols>
    <col min="1" max="1" width="25.7109375" style="55" customWidth="1"/>
    <col min="2" max="5" width="15.28515625" style="55" customWidth="1"/>
    <col min="6" max="16384" width="9.140625" style="1"/>
  </cols>
  <sheetData>
    <row r="1" spans="1:14" s="15" customFormat="1" ht="30" customHeight="1" x14ac:dyDescent="0.2">
      <c r="A1" s="507" t="s">
        <v>390</v>
      </c>
      <c r="B1" s="534"/>
      <c r="C1" s="534"/>
      <c r="D1" s="534"/>
      <c r="E1" s="534"/>
    </row>
    <row r="2" spans="1:14" s="39" customFormat="1" ht="39.950000000000003" customHeight="1" x14ac:dyDescent="0.25">
      <c r="A2" s="199"/>
      <c r="B2" s="191" t="s">
        <v>133</v>
      </c>
      <c r="C2" s="191" t="s">
        <v>134</v>
      </c>
      <c r="D2" s="191" t="s">
        <v>135</v>
      </c>
      <c r="E2" s="192" t="s">
        <v>228</v>
      </c>
    </row>
    <row r="3" spans="1:14" ht="17.100000000000001" customHeight="1" x14ac:dyDescent="0.2">
      <c r="A3" s="80" t="s">
        <v>40</v>
      </c>
      <c r="B3" s="392">
        <v>59.592392809588148</v>
      </c>
      <c r="C3" s="392">
        <v>55.886611549618316</v>
      </c>
      <c r="D3" s="392">
        <v>6.2185475112749486</v>
      </c>
      <c r="E3" s="392">
        <v>40.40753707288787</v>
      </c>
      <c r="F3" s="40"/>
      <c r="G3" s="40"/>
      <c r="H3" s="40"/>
      <c r="I3" s="40"/>
      <c r="J3" s="40"/>
      <c r="K3" s="40"/>
      <c r="L3" s="40"/>
      <c r="M3" s="40"/>
      <c r="N3" s="40"/>
    </row>
    <row r="4" spans="1:14" ht="17.100000000000001" customHeight="1" x14ac:dyDescent="0.2">
      <c r="A4" s="80" t="s">
        <v>79</v>
      </c>
      <c r="B4" s="392">
        <v>54.402898614893033</v>
      </c>
      <c r="C4" s="392">
        <v>49.635090360334431</v>
      </c>
      <c r="D4" s="392">
        <v>8.7638864397813432</v>
      </c>
      <c r="E4" s="392">
        <v>45.597101385106967</v>
      </c>
      <c r="F4" s="40"/>
      <c r="G4" s="40"/>
      <c r="H4" s="40"/>
      <c r="I4" s="40"/>
      <c r="J4" s="40"/>
      <c r="K4" s="40"/>
      <c r="L4" s="40"/>
      <c r="M4" s="40"/>
    </row>
    <row r="5" spans="1:14" ht="17.100000000000001" customHeight="1" x14ac:dyDescent="0.2">
      <c r="A5" s="80" t="s">
        <v>80</v>
      </c>
      <c r="B5" s="392">
        <v>54.543336264760491</v>
      </c>
      <c r="C5" s="392">
        <v>50.527281063732232</v>
      </c>
      <c r="D5" s="392">
        <v>7.3630538138220905</v>
      </c>
      <c r="E5" s="392">
        <v>45.456663735239509</v>
      </c>
      <c r="F5" s="40"/>
      <c r="G5" s="40"/>
      <c r="H5" s="40"/>
      <c r="I5" s="40"/>
      <c r="J5" s="40"/>
      <c r="K5" s="40"/>
      <c r="L5" s="40"/>
      <c r="M5" s="40"/>
    </row>
    <row r="6" spans="1:14" ht="17.100000000000001" customHeight="1" x14ac:dyDescent="0.2">
      <c r="A6" s="80" t="s">
        <v>81</v>
      </c>
      <c r="B6" s="392">
        <v>53.370504823602559</v>
      </c>
      <c r="C6" s="392">
        <v>49.418359774564266</v>
      </c>
      <c r="D6" s="392">
        <v>7.4051108605787297</v>
      </c>
      <c r="E6" s="392">
        <v>46.629495176397441</v>
      </c>
      <c r="F6" s="40"/>
      <c r="G6" s="40"/>
      <c r="H6" s="40"/>
      <c r="I6" s="40"/>
      <c r="J6" s="40"/>
      <c r="K6" s="40"/>
      <c r="L6" s="40"/>
      <c r="M6" s="40"/>
    </row>
    <row r="7" spans="1:14" ht="17.100000000000001" customHeight="1" x14ac:dyDescent="0.2">
      <c r="A7" s="80" t="s">
        <v>82</v>
      </c>
      <c r="B7" s="392">
        <v>52.828621234406491</v>
      </c>
      <c r="C7" s="392">
        <v>48.417951371865406</v>
      </c>
      <c r="D7" s="392">
        <v>8.3490156651456946</v>
      </c>
      <c r="E7" s="392">
        <v>47.171378765593509</v>
      </c>
      <c r="F7" s="40"/>
      <c r="G7" s="40"/>
      <c r="H7" s="40"/>
      <c r="I7" s="40"/>
      <c r="J7" s="40"/>
      <c r="K7" s="40"/>
      <c r="L7" s="40"/>
      <c r="M7" s="40"/>
    </row>
    <row r="8" spans="1:14" ht="17.100000000000001" customHeight="1" x14ac:dyDescent="0.2">
      <c r="A8" s="80" t="s">
        <v>83</v>
      </c>
      <c r="B8" s="392">
        <v>53.570068980219574</v>
      </c>
      <c r="C8" s="392">
        <v>47.029130057407379</v>
      </c>
      <c r="D8" s="392">
        <v>12.210062535531552</v>
      </c>
      <c r="E8" s="392">
        <v>46.429169648703386</v>
      </c>
      <c r="F8" s="40"/>
      <c r="G8" s="40"/>
      <c r="H8" s="40"/>
      <c r="I8" s="40"/>
      <c r="J8" s="40"/>
      <c r="K8" s="40"/>
      <c r="L8" s="40"/>
      <c r="M8" s="40"/>
    </row>
    <row r="9" spans="1:14" ht="17.100000000000001" customHeight="1" x14ac:dyDescent="0.2">
      <c r="A9" s="80" t="s">
        <v>84</v>
      </c>
      <c r="B9" s="392">
        <v>59.072381193962862</v>
      </c>
      <c r="C9" s="392">
        <v>54.226090010634252</v>
      </c>
      <c r="D9" s="392">
        <v>8.203988201213571</v>
      </c>
      <c r="E9" s="392">
        <v>40.927423682182265</v>
      </c>
      <c r="F9" s="40"/>
      <c r="G9" s="40"/>
      <c r="H9" s="40"/>
      <c r="I9" s="40"/>
      <c r="J9" s="40"/>
      <c r="K9" s="40"/>
      <c r="L9" s="40"/>
      <c r="M9" s="40"/>
    </row>
    <row r="10" spans="1:14" ht="17.100000000000001" customHeight="1" x14ac:dyDescent="0.2">
      <c r="A10" s="80" t="s">
        <v>78</v>
      </c>
      <c r="B10" s="392">
        <v>56.606769292316415</v>
      </c>
      <c r="C10" s="392">
        <v>52.361584557812357</v>
      </c>
      <c r="D10" s="392">
        <v>7.4994294632537528</v>
      </c>
      <c r="E10" s="392">
        <v>43.393230707683585</v>
      </c>
      <c r="F10" s="40"/>
      <c r="G10" s="40"/>
      <c r="H10" s="40"/>
      <c r="I10" s="40"/>
      <c r="J10" s="40"/>
      <c r="K10" s="40"/>
      <c r="L10" s="40"/>
      <c r="M10" s="40"/>
    </row>
    <row r="11" spans="1:14" ht="17.100000000000001" customHeight="1" x14ac:dyDescent="0.2">
      <c r="A11" s="80" t="s">
        <v>85</v>
      </c>
      <c r="B11" s="393">
        <v>60.302512049396974</v>
      </c>
      <c r="C11" s="393">
        <v>54.154543233458455</v>
      </c>
      <c r="D11" s="393">
        <v>10.195211786372008</v>
      </c>
      <c r="E11" s="393">
        <v>39.697487950603026</v>
      </c>
      <c r="F11" s="40"/>
      <c r="G11" s="40"/>
      <c r="H11" s="40"/>
      <c r="I11" s="40"/>
      <c r="J11" s="40"/>
      <c r="K11" s="40"/>
      <c r="L11" s="40"/>
      <c r="M11" s="40"/>
    </row>
    <row r="12" spans="1:14" ht="17.100000000000001" customHeight="1" x14ac:dyDescent="0.2">
      <c r="A12" s="80" t="s">
        <v>86</v>
      </c>
      <c r="B12" s="393">
        <v>59.305444735742242</v>
      </c>
      <c r="C12" s="393">
        <v>55.30073331053611</v>
      </c>
      <c r="D12" s="393">
        <v>6.7526876209269258</v>
      </c>
      <c r="E12" s="393">
        <v>40.694555264257758</v>
      </c>
      <c r="F12" s="40"/>
      <c r="G12" s="40"/>
      <c r="H12" s="40"/>
      <c r="I12" s="40"/>
      <c r="J12" s="40"/>
      <c r="K12" s="40"/>
      <c r="L12" s="40"/>
      <c r="M12" s="40"/>
    </row>
    <row r="13" spans="1:14" ht="17.100000000000001" customHeight="1" x14ac:dyDescent="0.2">
      <c r="A13" s="80" t="s">
        <v>87</v>
      </c>
      <c r="B13" s="393">
        <v>54.60251890524502</v>
      </c>
      <c r="C13" s="393">
        <v>49.993944939314837</v>
      </c>
      <c r="D13" s="393">
        <v>8.4402222797225193</v>
      </c>
      <c r="E13" s="393">
        <v>45.397481094754973</v>
      </c>
      <c r="F13" s="40"/>
      <c r="G13" s="40"/>
      <c r="H13" s="40"/>
      <c r="I13" s="40"/>
      <c r="J13" s="40"/>
      <c r="K13" s="40"/>
      <c r="L13" s="40"/>
      <c r="M13" s="40"/>
    </row>
    <row r="14" spans="1:14" ht="17.100000000000001" customHeight="1" x14ac:dyDescent="0.2">
      <c r="A14" s="80" t="s">
        <v>88</v>
      </c>
      <c r="B14" s="393">
        <v>50.632101374327533</v>
      </c>
      <c r="C14" s="393">
        <v>46.19734658799193</v>
      </c>
      <c r="D14" s="393">
        <v>8.758780824736208</v>
      </c>
      <c r="E14" s="393">
        <v>49.367898625672467</v>
      </c>
      <c r="F14" s="40"/>
      <c r="G14" s="40"/>
      <c r="H14" s="40"/>
      <c r="I14" s="40"/>
      <c r="J14" s="40"/>
      <c r="K14" s="40"/>
      <c r="L14" s="40"/>
      <c r="M14" s="40"/>
    </row>
    <row r="15" spans="1:14" ht="17.100000000000001" customHeight="1" x14ac:dyDescent="0.2">
      <c r="A15" s="80" t="s">
        <v>89</v>
      </c>
      <c r="B15" s="393">
        <v>55.281567590143396</v>
      </c>
      <c r="C15" s="393">
        <v>50.957120980091887</v>
      </c>
      <c r="D15" s="393">
        <v>7.8233701640066737</v>
      </c>
      <c r="E15" s="393">
        <v>44.718432409856604</v>
      </c>
      <c r="F15" s="40"/>
      <c r="G15" s="40"/>
      <c r="H15" s="40"/>
      <c r="I15" s="40"/>
      <c r="J15" s="40"/>
      <c r="K15" s="40"/>
      <c r="L15" s="40"/>
      <c r="M15" s="40"/>
    </row>
    <row r="16" spans="1:14" ht="17.100000000000001" customHeight="1" x14ac:dyDescent="0.2">
      <c r="A16" s="80" t="s">
        <v>90</v>
      </c>
      <c r="B16" s="393">
        <v>53.795601287490477</v>
      </c>
      <c r="C16" s="393">
        <v>48.50805961362488</v>
      </c>
      <c r="D16" s="393">
        <v>9.8289479944806573</v>
      </c>
      <c r="E16" s="393">
        <v>46.204398712509523</v>
      </c>
      <c r="F16" s="40"/>
      <c r="G16" s="40"/>
      <c r="H16" s="40"/>
      <c r="I16" s="40"/>
      <c r="J16" s="40"/>
      <c r="K16" s="40"/>
      <c r="L16" s="40"/>
      <c r="M16" s="40"/>
    </row>
    <row r="17" spans="1:13" ht="17.100000000000001" customHeight="1" x14ac:dyDescent="0.2">
      <c r="A17" s="80" t="s">
        <v>91</v>
      </c>
      <c r="B17" s="393">
        <v>48.266122524267367</v>
      </c>
      <c r="C17" s="393">
        <v>42.778584768624192</v>
      </c>
      <c r="D17" s="393">
        <v>11.371724747414431</v>
      </c>
      <c r="E17" s="393">
        <v>51.732724631666315</v>
      </c>
      <c r="F17" s="40"/>
      <c r="G17" s="40"/>
      <c r="H17" s="40"/>
      <c r="I17" s="40"/>
      <c r="J17" s="40"/>
      <c r="K17" s="40"/>
      <c r="L17" s="40"/>
      <c r="M17" s="40"/>
    </row>
    <row r="18" spans="1:13" ht="17.100000000000001" customHeight="1" x14ac:dyDescent="0.2">
      <c r="A18" s="80" t="s">
        <v>92</v>
      </c>
      <c r="B18" s="393">
        <v>51.999282339572993</v>
      </c>
      <c r="C18" s="393">
        <v>45.755636624603788</v>
      </c>
      <c r="D18" s="393">
        <v>12.007176703316926</v>
      </c>
      <c r="E18" s="393">
        <v>48.000717660427007</v>
      </c>
      <c r="F18" s="40"/>
      <c r="G18" s="40"/>
      <c r="H18" s="40"/>
      <c r="I18" s="40"/>
      <c r="J18" s="40"/>
      <c r="K18" s="40"/>
      <c r="L18" s="40"/>
      <c r="M18" s="40"/>
    </row>
    <row r="19" spans="1:13" ht="17.100000000000001" customHeight="1" x14ac:dyDescent="0.2">
      <c r="A19" s="80" t="s">
        <v>93</v>
      </c>
      <c r="B19" s="393">
        <v>57.05201429965453</v>
      </c>
      <c r="C19" s="393">
        <v>53.463688959390275</v>
      </c>
      <c r="D19" s="393">
        <v>6.2895681849501059</v>
      </c>
      <c r="E19" s="393">
        <v>42.947985700345463</v>
      </c>
      <c r="F19" s="40"/>
      <c r="G19" s="40"/>
      <c r="H19" s="40"/>
      <c r="I19" s="40"/>
      <c r="J19" s="40"/>
      <c r="K19" s="40"/>
      <c r="L19" s="40"/>
      <c r="M19" s="40"/>
    </row>
    <row r="20" spans="1:13" ht="17.100000000000001" customHeight="1" x14ac:dyDescent="0.2">
      <c r="A20" s="80" t="s">
        <v>94</v>
      </c>
      <c r="B20" s="393">
        <v>58.385181962271183</v>
      </c>
      <c r="C20" s="393">
        <v>55.168598688504211</v>
      </c>
      <c r="D20" s="393">
        <v>5.509245951901887</v>
      </c>
      <c r="E20" s="393">
        <v>41.61481803772881</v>
      </c>
      <c r="F20" s="40"/>
      <c r="G20" s="40"/>
      <c r="H20" s="40"/>
      <c r="I20" s="40"/>
      <c r="J20" s="40"/>
      <c r="K20" s="40"/>
      <c r="L20" s="40"/>
      <c r="M20" s="40"/>
    </row>
    <row r="21" spans="1:13" ht="17.100000000000001" customHeight="1" x14ac:dyDescent="0.2">
      <c r="A21" s="80" t="s">
        <v>95</v>
      </c>
      <c r="B21" s="393">
        <v>46.405455480374478</v>
      </c>
      <c r="C21" s="393">
        <v>40.933243007207039</v>
      </c>
      <c r="D21" s="393">
        <v>11.792174899525991</v>
      </c>
      <c r="E21" s="393">
        <v>53.594544519625529</v>
      </c>
      <c r="F21" s="40"/>
      <c r="G21" s="40"/>
      <c r="H21" s="40"/>
      <c r="I21" s="40"/>
      <c r="J21" s="40"/>
      <c r="K21" s="40"/>
      <c r="L21" s="40"/>
      <c r="M21" s="40"/>
    </row>
    <row r="22" spans="1:13" ht="17.100000000000001" customHeight="1" x14ac:dyDescent="0.2">
      <c r="A22" s="80" t="s">
        <v>96</v>
      </c>
      <c r="B22" s="393">
        <v>55.053945658927859</v>
      </c>
      <c r="C22" s="393">
        <v>50.149127266564989</v>
      </c>
      <c r="D22" s="393">
        <v>8.9091132954382211</v>
      </c>
      <c r="E22" s="393">
        <v>44.946054341072134</v>
      </c>
      <c r="F22" s="40"/>
      <c r="G22" s="40"/>
      <c r="H22" s="40"/>
      <c r="I22" s="40"/>
      <c r="J22" s="40"/>
      <c r="K22" s="40"/>
      <c r="L22" s="40"/>
      <c r="M22" s="40"/>
    </row>
    <row r="23" spans="1:13" ht="17.100000000000001" customHeight="1" x14ac:dyDescent="0.2">
      <c r="A23" s="80" t="s">
        <v>97</v>
      </c>
      <c r="B23" s="393">
        <v>54.225172672698172</v>
      </c>
      <c r="C23" s="393">
        <v>49.334619814298286</v>
      </c>
      <c r="D23" s="393">
        <v>9.018971480126309</v>
      </c>
      <c r="E23" s="393">
        <v>45.774827327301821</v>
      </c>
      <c r="F23" s="40"/>
      <c r="G23" s="40"/>
      <c r="H23" s="40"/>
      <c r="I23" s="40"/>
      <c r="J23" s="40"/>
      <c r="K23" s="40"/>
      <c r="L23" s="40"/>
      <c r="M23" s="40"/>
    </row>
    <row r="24" spans="1:13" ht="17.100000000000001" customHeight="1" x14ac:dyDescent="0.2">
      <c r="A24" s="80" t="s">
        <v>98</v>
      </c>
      <c r="B24" s="393">
        <v>50.903233761829888</v>
      </c>
      <c r="C24" s="393">
        <v>46.598230524985354</v>
      </c>
      <c r="D24" s="393">
        <v>8.4572293716881148</v>
      </c>
      <c r="E24" s="393">
        <v>49.096766238170105</v>
      </c>
      <c r="F24" s="40"/>
      <c r="G24" s="40"/>
      <c r="H24" s="40"/>
      <c r="I24" s="40"/>
      <c r="J24" s="40"/>
      <c r="K24" s="40"/>
      <c r="L24" s="40"/>
      <c r="M24" s="40"/>
    </row>
    <row r="25" spans="1:13" ht="17.100000000000001" customHeight="1" x14ac:dyDescent="0.2">
      <c r="A25" s="80" t="s">
        <v>99</v>
      </c>
      <c r="B25" s="393">
        <v>49.765513902756346</v>
      </c>
      <c r="C25" s="393">
        <v>43.4722096154428</v>
      </c>
      <c r="D25" s="393">
        <v>12.645914396887159</v>
      </c>
      <c r="E25" s="393">
        <v>50.234486097243661</v>
      </c>
      <c r="F25" s="40"/>
      <c r="G25" s="40"/>
      <c r="H25" s="40"/>
      <c r="I25" s="40"/>
      <c r="J25" s="40"/>
      <c r="K25" s="40"/>
      <c r="L25" s="40"/>
      <c r="M25" s="40"/>
    </row>
    <row r="26" spans="1:13" ht="17.100000000000001" customHeight="1" x14ac:dyDescent="0.2">
      <c r="A26" s="80" t="s">
        <v>100</v>
      </c>
      <c r="B26" s="393">
        <v>54.63442643868828</v>
      </c>
      <c r="C26" s="393">
        <v>48.798647441623075</v>
      </c>
      <c r="D26" s="393">
        <v>10.681505009692412</v>
      </c>
      <c r="E26" s="393">
        <v>45.364935562077321</v>
      </c>
      <c r="F26" s="40"/>
      <c r="G26" s="40"/>
      <c r="H26" s="40"/>
      <c r="I26" s="40"/>
      <c r="J26" s="40"/>
      <c r="K26" s="40"/>
      <c r="L26" s="40"/>
      <c r="M26" s="40"/>
    </row>
    <row r="27" spans="1:13" ht="17.100000000000001" customHeight="1" x14ac:dyDescent="0.2">
      <c r="A27" s="200" t="s">
        <v>101</v>
      </c>
      <c r="B27" s="394">
        <v>58.613276331226473</v>
      </c>
      <c r="C27" s="394">
        <v>43.732532355452364</v>
      </c>
      <c r="D27" s="394">
        <v>25.389057145551913</v>
      </c>
      <c r="E27" s="394">
        <v>41.386723668773534</v>
      </c>
      <c r="F27" s="40"/>
      <c r="G27" s="40"/>
      <c r="H27" s="40"/>
      <c r="I27" s="40"/>
      <c r="J27" s="40"/>
      <c r="K27" s="40"/>
      <c r="L27" s="40"/>
      <c r="M27" s="40"/>
    </row>
    <row r="28" spans="1:13" ht="15" customHeight="1" x14ac:dyDescent="0.2">
      <c r="A28" s="1"/>
      <c r="B28" s="1"/>
      <c r="C28" s="1"/>
      <c r="D28" s="1"/>
      <c r="E28" s="1"/>
      <c r="F28" s="40"/>
      <c r="G28" s="40"/>
      <c r="H28" s="40"/>
      <c r="I28" s="40"/>
      <c r="J28" s="40"/>
      <c r="K28" s="40"/>
      <c r="L28" s="40"/>
      <c r="M28" s="40"/>
    </row>
    <row r="29" spans="1:13" x14ac:dyDescent="0.2">
      <c r="A29" s="1"/>
      <c r="B29" s="1"/>
      <c r="C29" s="1"/>
      <c r="D29" s="1"/>
      <c r="E29" s="1"/>
      <c r="F29" s="40"/>
      <c r="G29" s="40"/>
      <c r="H29" s="40"/>
      <c r="I29" s="40"/>
      <c r="J29" s="40"/>
      <c r="L29" s="40"/>
      <c r="M29" s="40"/>
    </row>
    <row r="30" spans="1:13" x14ac:dyDescent="0.2">
      <c r="C30" s="56"/>
    </row>
  </sheetData>
  <mergeCells count="1">
    <mergeCell ref="A1:E1"/>
  </mergeCells>
  <printOptions horizontalCentered="1"/>
  <pageMargins left="0.70866141732283472" right="0.70866141732283472" top="0.70866141732283472" bottom="0.70866141732283472" header="0.51181102362204722" footer="0.51181102362204722"/>
  <pageSetup paperSize="151" pageOrder="overThenDown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0" tint="-0.249977111117893"/>
  </sheetPr>
  <dimension ref="A1:L40"/>
  <sheetViews>
    <sheetView showGridLines="0" view="pageBreakPreview" zoomScale="130" zoomScaleNormal="120" zoomScaleSheetLayoutView="130" workbookViewId="0">
      <selection activeCell="K19" sqref="K19"/>
    </sheetView>
  </sheetViews>
  <sheetFormatPr defaultColWidth="9.140625" defaultRowHeight="12" x14ac:dyDescent="0.2"/>
  <cols>
    <col min="1" max="2" width="9.5703125" style="2" bestFit="1" customWidth="1"/>
    <col min="3" max="10" width="9.140625" style="2"/>
    <col min="11" max="11" width="8.7109375" style="2" customWidth="1"/>
    <col min="12" max="12" width="17.7109375" style="2" customWidth="1"/>
    <col min="13" max="16384" width="9.140625" style="2"/>
  </cols>
  <sheetData>
    <row r="1" spans="1:9" ht="24.95" customHeight="1" x14ac:dyDescent="0.2">
      <c r="A1" s="535" t="s">
        <v>391</v>
      </c>
      <c r="B1" s="535"/>
      <c r="C1" s="535"/>
      <c r="D1" s="535"/>
      <c r="E1" s="535"/>
      <c r="F1" s="535"/>
      <c r="G1" s="535"/>
      <c r="H1" s="535"/>
      <c r="I1" s="535"/>
    </row>
    <row r="2" spans="1:9" ht="20.100000000000001" customHeight="1" x14ac:dyDescent="0.2"/>
    <row r="3" spans="1:9" ht="49.5" customHeight="1" x14ac:dyDescent="0.2"/>
    <row r="4" spans="1:9" ht="15" customHeight="1" x14ac:dyDescent="0.2"/>
    <row r="5" spans="1:9" ht="15" customHeight="1" x14ac:dyDescent="0.2"/>
    <row r="6" spans="1:9" ht="15" customHeight="1" x14ac:dyDescent="0.2"/>
    <row r="7" spans="1:9" s="3" customFormat="1" ht="15" customHeight="1" x14ac:dyDescent="0.2"/>
    <row r="8" spans="1:9" ht="15" customHeight="1" x14ac:dyDescent="0.2"/>
    <row r="9" spans="1:9" ht="15" customHeight="1" x14ac:dyDescent="0.2"/>
    <row r="10" spans="1:9" ht="15" customHeight="1" x14ac:dyDescent="0.2"/>
    <row r="11" spans="1:9" ht="15" customHeight="1" x14ac:dyDescent="0.2"/>
    <row r="12" spans="1:9" ht="15" customHeight="1" x14ac:dyDescent="0.2"/>
    <row r="13" spans="1:9" ht="15" customHeight="1" x14ac:dyDescent="0.2"/>
    <row r="14" spans="1:9" ht="15" customHeight="1" x14ac:dyDescent="0.2"/>
    <row r="15" spans="1:9" ht="15" customHeight="1" x14ac:dyDescent="0.2"/>
    <row r="16" spans="1:9" ht="15" customHeight="1" x14ac:dyDescent="0.2"/>
    <row r="17" spans="11:12" ht="15" customHeight="1" x14ac:dyDescent="0.2"/>
    <row r="18" spans="11:12" s="3" customFormat="1" ht="15" customHeight="1" x14ac:dyDescent="0.2"/>
    <row r="19" spans="11:12" s="16" customFormat="1" ht="15" customHeight="1" x14ac:dyDescent="0.2"/>
    <row r="20" spans="11:12" ht="15" customHeight="1" x14ac:dyDescent="0.2"/>
    <row r="21" spans="11:12" ht="15" customHeight="1" x14ac:dyDescent="0.2"/>
    <row r="22" spans="11:12" ht="15" customHeight="1" x14ac:dyDescent="0.2"/>
    <row r="23" spans="11:12" ht="15" customHeight="1" x14ac:dyDescent="0.2"/>
    <row r="24" spans="11:12" ht="15" customHeight="1" x14ac:dyDescent="0.2"/>
    <row r="25" spans="11:12" ht="15" customHeight="1" x14ac:dyDescent="0.2"/>
    <row r="26" spans="11:12" ht="15" customHeight="1" x14ac:dyDescent="0.2"/>
    <row r="27" spans="11:12" ht="15" customHeight="1" x14ac:dyDescent="0.2"/>
    <row r="28" spans="11:12" ht="15" customHeight="1" x14ac:dyDescent="0.2">
      <c r="K28" s="309"/>
      <c r="L28" s="311"/>
    </row>
    <row r="29" spans="11:12" s="3" customFormat="1" ht="15" customHeight="1" x14ac:dyDescent="0.2"/>
    <row r="30" spans="11:12" ht="50.1" customHeight="1" x14ac:dyDescent="0.2"/>
    <row r="31" spans="11:12" ht="12.95" customHeight="1" x14ac:dyDescent="0.2"/>
    <row r="32" spans="11:12" ht="26.1" customHeight="1" x14ac:dyDescent="0.2"/>
    <row r="33" spans="1:2" ht="12.95" customHeight="1" x14ac:dyDescent="0.2"/>
    <row r="34" spans="1:2" ht="26.1" customHeight="1" x14ac:dyDescent="0.2"/>
    <row r="35" spans="1:2" ht="12.95" customHeight="1" x14ac:dyDescent="0.2"/>
    <row r="36" spans="1:2" ht="12.95" customHeight="1" x14ac:dyDescent="0.2"/>
    <row r="37" spans="1:2" ht="12.95" customHeight="1" x14ac:dyDescent="0.2"/>
    <row r="38" spans="1:2" ht="12.95" customHeight="1" x14ac:dyDescent="0.2"/>
    <row r="39" spans="1:2" ht="6.95" customHeight="1" x14ac:dyDescent="0.2"/>
    <row r="40" spans="1:2" x14ac:dyDescent="0.2">
      <c r="A40" s="3"/>
      <c r="B40" s="3"/>
    </row>
  </sheetData>
  <mergeCells count="1">
    <mergeCell ref="A1:I1"/>
  </mergeCells>
  <printOptions horizontalCentered="1"/>
  <pageMargins left="0.70866141732283472" right="0.70866141732283472" top="0.70866141732283472" bottom="0.70866141732283472" header="0.51181102362204722" footer="0.51181102362204722"/>
  <pageSetup paperSize="151" pageOrder="overThenDown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0" tint="-0.249977111117893"/>
  </sheetPr>
  <dimension ref="A1:N39"/>
  <sheetViews>
    <sheetView showGridLines="0" view="pageBreakPreview" zoomScale="130" zoomScaleNormal="120" zoomScaleSheetLayoutView="130" workbookViewId="0">
      <selection activeCell="M10" sqref="M10"/>
    </sheetView>
  </sheetViews>
  <sheetFormatPr defaultColWidth="9.140625" defaultRowHeight="12" x14ac:dyDescent="0.2"/>
  <cols>
    <col min="1" max="2" width="9.5703125" style="2" bestFit="1" customWidth="1"/>
    <col min="3" max="12" width="9.140625" style="2"/>
    <col min="13" max="13" width="16.7109375" style="2" customWidth="1"/>
    <col min="14" max="16384" width="9.140625" style="2"/>
  </cols>
  <sheetData>
    <row r="1" spans="1:13" s="115" customFormat="1" ht="24.95" customHeight="1" x14ac:dyDescent="0.25">
      <c r="A1" s="535" t="s">
        <v>392</v>
      </c>
      <c r="B1" s="535"/>
      <c r="C1" s="535"/>
      <c r="D1" s="535"/>
      <c r="E1" s="535"/>
      <c r="F1" s="535"/>
      <c r="G1" s="535"/>
      <c r="H1" s="535"/>
      <c r="I1" s="535"/>
    </row>
    <row r="2" spans="1:13" ht="20.100000000000001" customHeight="1" x14ac:dyDescent="0.2"/>
    <row r="3" spans="1:13" ht="36" customHeight="1" x14ac:dyDescent="0.2">
      <c r="J3" s="308"/>
      <c r="K3" s="308"/>
    </row>
    <row r="4" spans="1:13" ht="15" customHeight="1" x14ac:dyDescent="0.2">
      <c r="J4" s="309"/>
      <c r="K4" s="310"/>
    </row>
    <row r="5" spans="1:13" ht="15" customHeight="1" x14ac:dyDescent="0.2">
      <c r="J5" s="309"/>
      <c r="K5" s="310"/>
    </row>
    <row r="6" spans="1:13" s="3" customFormat="1" ht="15" customHeight="1" x14ac:dyDescent="0.2">
      <c r="J6" s="309"/>
      <c r="K6" s="310"/>
    </row>
    <row r="7" spans="1:13" ht="15" customHeight="1" x14ac:dyDescent="0.2">
      <c r="J7" s="309"/>
      <c r="K7" s="310"/>
    </row>
    <row r="8" spans="1:13" ht="15" customHeight="1" x14ac:dyDescent="0.2">
      <c r="J8" s="309"/>
      <c r="K8" s="310"/>
    </row>
    <row r="9" spans="1:13" ht="15" customHeight="1" x14ac:dyDescent="0.2">
      <c r="J9" s="309"/>
      <c r="K9" s="310"/>
    </row>
    <row r="10" spans="1:13" ht="15" customHeight="1" x14ac:dyDescent="0.2">
      <c r="J10" s="309"/>
      <c r="K10" s="310"/>
    </row>
    <row r="11" spans="1:13" ht="15" customHeight="1" x14ac:dyDescent="0.2">
      <c r="J11" s="309"/>
      <c r="K11" s="310"/>
    </row>
    <row r="12" spans="1:13" ht="15" customHeight="1" x14ac:dyDescent="0.2">
      <c r="J12" s="309"/>
      <c r="K12" s="311"/>
    </row>
    <row r="13" spans="1:13" ht="15" customHeight="1" x14ac:dyDescent="0.2">
      <c r="J13" s="309"/>
      <c r="K13" s="311"/>
    </row>
    <row r="14" spans="1:13" ht="15" customHeight="1" x14ac:dyDescent="0.2">
      <c r="J14" s="309"/>
      <c r="K14" s="311"/>
    </row>
    <row r="15" spans="1:13" ht="15" customHeight="1" x14ac:dyDescent="0.2">
      <c r="J15" s="309"/>
      <c r="K15" s="311"/>
    </row>
    <row r="16" spans="1:13" ht="15" customHeight="1" x14ac:dyDescent="0.2">
      <c r="J16" s="309"/>
      <c r="K16" s="311"/>
      <c r="M16" s="263"/>
    </row>
    <row r="17" spans="10:14" s="3" customFormat="1" ht="15" customHeight="1" x14ac:dyDescent="0.2">
      <c r="J17" s="309"/>
      <c r="K17" s="311"/>
    </row>
    <row r="18" spans="10:14" s="16" customFormat="1" ht="15" customHeight="1" x14ac:dyDescent="0.2">
      <c r="J18" s="309"/>
      <c r="K18" s="311"/>
    </row>
    <row r="19" spans="10:14" ht="15" customHeight="1" x14ac:dyDescent="0.2">
      <c r="J19" s="309"/>
      <c r="K19" s="311"/>
    </row>
    <row r="20" spans="10:14" ht="15" customHeight="1" x14ac:dyDescent="0.2">
      <c r="J20" s="309"/>
      <c r="K20" s="311"/>
    </row>
    <row r="21" spans="10:14" ht="15" customHeight="1" x14ac:dyDescent="0.2">
      <c r="J21" s="309"/>
      <c r="K21" s="311"/>
    </row>
    <row r="22" spans="10:14" ht="15" customHeight="1" x14ac:dyDescent="0.2">
      <c r="J22" s="309"/>
      <c r="K22" s="311"/>
    </row>
    <row r="23" spans="10:14" ht="15" customHeight="1" x14ac:dyDescent="0.2">
      <c r="J23" s="309"/>
      <c r="K23" s="311"/>
    </row>
    <row r="24" spans="10:14" ht="15" customHeight="1" x14ac:dyDescent="0.2">
      <c r="J24" s="309"/>
      <c r="K24" s="311"/>
    </row>
    <row r="25" spans="10:14" ht="15" customHeight="1" x14ac:dyDescent="0.2">
      <c r="J25" s="309"/>
      <c r="K25" s="311"/>
    </row>
    <row r="26" spans="10:14" ht="15" customHeight="1" x14ac:dyDescent="0.2">
      <c r="J26" s="309"/>
      <c r="K26" s="311"/>
    </row>
    <row r="27" spans="10:14" ht="15" customHeight="1" x14ac:dyDescent="0.2">
      <c r="M27" s="309"/>
      <c r="N27" s="311"/>
    </row>
    <row r="28" spans="10:14" s="3" customFormat="1" ht="15" customHeight="1" x14ac:dyDescent="0.2">
      <c r="M28" s="309"/>
      <c r="N28" s="311"/>
    </row>
    <row r="29" spans="10:14" ht="15" customHeight="1" x14ac:dyDescent="0.2"/>
    <row r="30" spans="10:14" ht="12.95" customHeight="1" x14ac:dyDescent="0.2"/>
    <row r="31" spans="10:14" ht="26.1" customHeight="1" x14ac:dyDescent="0.2"/>
    <row r="32" spans="10:14" ht="12.95" customHeight="1" x14ac:dyDescent="0.2"/>
    <row r="33" spans="1:2" ht="26.1" customHeight="1" x14ac:dyDescent="0.2"/>
    <row r="34" spans="1:2" ht="12.95" customHeight="1" x14ac:dyDescent="0.2"/>
    <row r="35" spans="1:2" ht="12.95" customHeight="1" x14ac:dyDescent="0.2"/>
    <row r="36" spans="1:2" ht="12.95" customHeight="1" x14ac:dyDescent="0.2"/>
    <row r="37" spans="1:2" ht="12.95" customHeight="1" x14ac:dyDescent="0.2"/>
    <row r="38" spans="1:2" ht="6.95" customHeight="1" x14ac:dyDescent="0.2"/>
    <row r="39" spans="1:2" x14ac:dyDescent="0.2">
      <c r="A39" s="3"/>
      <c r="B39" s="3"/>
    </row>
  </sheetData>
  <mergeCells count="1">
    <mergeCell ref="A1:I1"/>
  </mergeCells>
  <printOptions horizontalCentered="1"/>
  <pageMargins left="0.70866141732283472" right="0.70866141732283472" top="0.70866141732283472" bottom="0.70866141732283472" header="0.51181102362204722" footer="0.51181102362204722"/>
  <pageSetup paperSize="151" pageOrder="overThenDown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E35"/>
  <sheetViews>
    <sheetView showGridLines="0" zoomScale="120" zoomScaleNormal="120" zoomScaleSheetLayoutView="130" workbookViewId="0"/>
  </sheetViews>
  <sheetFormatPr defaultColWidth="9.140625" defaultRowHeight="12" x14ac:dyDescent="0.2"/>
  <cols>
    <col min="1" max="1" width="20.7109375" style="23" customWidth="1"/>
    <col min="2" max="4" width="7.7109375" style="27" customWidth="1"/>
    <col min="5" max="7" width="8.7109375" style="9" customWidth="1"/>
    <col min="8" max="9" width="7.7109375" style="27" customWidth="1"/>
    <col min="10" max="11" width="9.5703125" style="2" bestFit="1" customWidth="1"/>
    <col min="12" max="18" width="9.140625" style="2"/>
    <col min="19" max="19" width="18.7109375" style="2" bestFit="1" customWidth="1"/>
    <col min="20" max="20" width="17" style="2" bestFit="1" customWidth="1"/>
    <col min="21" max="23" width="17.7109375" style="2" bestFit="1" customWidth="1"/>
    <col min="24" max="24" width="9.140625" style="2"/>
    <col min="25" max="27" width="17" style="2" bestFit="1" customWidth="1"/>
    <col min="28" max="28" width="19.7109375" style="2" bestFit="1" customWidth="1"/>
    <col min="29" max="31" width="18.85546875" style="2" bestFit="1" customWidth="1"/>
    <col min="32" max="16384" width="9.140625" style="2"/>
  </cols>
  <sheetData>
    <row r="1" spans="1:31" ht="20.100000000000001" customHeight="1" x14ac:dyDescent="0.2">
      <c r="A1" s="507" t="s">
        <v>365</v>
      </c>
      <c r="B1" s="507"/>
      <c r="C1" s="507"/>
      <c r="D1" s="507"/>
      <c r="E1" s="507"/>
      <c r="F1" s="507"/>
      <c r="G1" s="507"/>
      <c r="H1" s="507"/>
      <c r="I1" s="507"/>
    </row>
    <row r="2" spans="1:31" ht="20.100000000000001" customHeight="1" x14ac:dyDescent="0.2">
      <c r="A2" s="516"/>
      <c r="B2" s="502" t="s">
        <v>131</v>
      </c>
      <c r="C2" s="502"/>
      <c r="D2" s="502"/>
      <c r="E2" s="502"/>
      <c r="F2" s="502"/>
      <c r="G2" s="502"/>
      <c r="H2" s="502"/>
      <c r="I2" s="503"/>
    </row>
    <row r="3" spans="1:31" ht="21.95" customHeight="1" x14ac:dyDescent="0.2">
      <c r="A3" s="517"/>
      <c r="B3" s="508" t="s">
        <v>4</v>
      </c>
      <c r="C3" s="508" t="s">
        <v>393</v>
      </c>
      <c r="D3" s="508"/>
      <c r="E3" s="508" t="s">
        <v>394</v>
      </c>
      <c r="F3" s="508"/>
      <c r="G3" s="508"/>
      <c r="H3" s="508" t="s">
        <v>176</v>
      </c>
      <c r="I3" s="515"/>
    </row>
    <row r="4" spans="1:31" ht="60" x14ac:dyDescent="0.2">
      <c r="A4" s="517"/>
      <c r="B4" s="508"/>
      <c r="C4" s="182" t="s">
        <v>129</v>
      </c>
      <c r="D4" s="73" t="s">
        <v>130</v>
      </c>
      <c r="E4" s="182" t="s">
        <v>7</v>
      </c>
      <c r="F4" s="182" t="s">
        <v>8</v>
      </c>
      <c r="G4" s="73" t="s">
        <v>9</v>
      </c>
      <c r="H4" s="182" t="s">
        <v>10</v>
      </c>
      <c r="I4" s="183" t="s">
        <v>11</v>
      </c>
    </row>
    <row r="5" spans="1:31" s="4" customFormat="1" ht="21.95" customHeight="1" x14ac:dyDescent="0.2">
      <c r="A5" s="75" t="s">
        <v>335</v>
      </c>
      <c r="B5" s="395">
        <v>2897.5</v>
      </c>
      <c r="C5" s="395">
        <v>797</v>
      </c>
      <c r="D5" s="395">
        <v>755.7</v>
      </c>
      <c r="E5" s="395">
        <v>781.1</v>
      </c>
      <c r="F5" s="395">
        <v>563.6</v>
      </c>
      <c r="G5" s="328" t="s">
        <v>291</v>
      </c>
      <c r="H5" s="395">
        <v>1790.2</v>
      </c>
      <c r="I5" s="395">
        <v>1107.3</v>
      </c>
      <c r="J5" s="255"/>
      <c r="K5" s="255"/>
      <c r="L5" s="255"/>
      <c r="M5" s="255"/>
      <c r="N5" s="255"/>
      <c r="O5" s="255"/>
      <c r="P5" s="255"/>
      <c r="Q5" s="255"/>
      <c r="R5" s="255"/>
      <c r="S5" s="255"/>
      <c r="T5" s="255"/>
      <c r="U5" s="255"/>
      <c r="V5" s="255"/>
      <c r="W5" s="255"/>
      <c r="X5" s="255"/>
      <c r="Y5" s="255"/>
      <c r="Z5" s="255"/>
      <c r="AA5" s="255"/>
      <c r="AB5" s="255">
        <f t="shared" ref="AB5:AE5" si="0">K5-T5</f>
        <v>0</v>
      </c>
      <c r="AC5" s="255">
        <f t="shared" si="0"/>
        <v>0</v>
      </c>
      <c r="AD5" s="255">
        <f t="shared" si="0"/>
        <v>0</v>
      </c>
      <c r="AE5" s="255">
        <f t="shared" si="0"/>
        <v>0</v>
      </c>
    </row>
    <row r="6" spans="1:31" ht="18" customHeight="1" x14ac:dyDescent="0.2">
      <c r="A6" s="74" t="s">
        <v>196</v>
      </c>
      <c r="B6" s="396">
        <v>167.4</v>
      </c>
      <c r="C6" s="396">
        <v>39</v>
      </c>
      <c r="D6" s="396">
        <v>49</v>
      </c>
      <c r="E6" s="396">
        <v>45.3</v>
      </c>
      <c r="F6" s="396">
        <v>34.1</v>
      </c>
      <c r="G6" s="329" t="s">
        <v>291</v>
      </c>
      <c r="H6" s="396">
        <v>86.6</v>
      </c>
      <c r="I6" s="396">
        <v>80.8</v>
      </c>
      <c r="J6" s="255"/>
      <c r="K6" s="255"/>
      <c r="L6" s="255"/>
      <c r="M6" s="255"/>
      <c r="N6" s="255"/>
      <c r="O6" s="225"/>
      <c r="P6" s="255"/>
      <c r="Q6" s="255"/>
      <c r="R6" s="255"/>
      <c r="S6" s="255"/>
      <c r="T6" s="255"/>
      <c r="U6" s="255"/>
      <c r="V6" s="255"/>
      <c r="W6" s="255"/>
      <c r="X6" s="255"/>
      <c r="Y6" s="255"/>
      <c r="Z6" s="255"/>
    </row>
    <row r="7" spans="1:31" ht="18" customHeight="1" x14ac:dyDescent="0.2">
      <c r="A7" s="74" t="s">
        <v>197</v>
      </c>
      <c r="B7" s="396">
        <v>568.29999999999995</v>
      </c>
      <c r="C7" s="396">
        <v>170.5</v>
      </c>
      <c r="D7" s="396">
        <v>148.4</v>
      </c>
      <c r="E7" s="396">
        <v>138</v>
      </c>
      <c r="F7" s="396">
        <v>111.5</v>
      </c>
      <c r="G7" s="329" t="s">
        <v>291</v>
      </c>
      <c r="H7" s="396">
        <v>377.7</v>
      </c>
      <c r="I7" s="396">
        <v>190.6</v>
      </c>
      <c r="J7" s="255"/>
      <c r="K7" s="255"/>
      <c r="L7" s="255"/>
      <c r="M7" s="255"/>
      <c r="N7" s="255"/>
      <c r="O7" s="225"/>
      <c r="P7" s="255"/>
      <c r="Q7" s="255"/>
      <c r="R7" s="255"/>
      <c r="S7" s="255"/>
      <c r="T7" s="255"/>
      <c r="U7" s="255"/>
      <c r="V7" s="255"/>
      <c r="W7" s="255"/>
      <c r="X7" s="255"/>
      <c r="Y7" s="255"/>
      <c r="Z7" s="255"/>
    </row>
    <row r="8" spans="1:31" ht="18" customHeight="1" x14ac:dyDescent="0.2">
      <c r="A8" s="74" t="s">
        <v>198</v>
      </c>
      <c r="B8" s="396">
        <v>744.9</v>
      </c>
      <c r="C8" s="396">
        <v>223.5</v>
      </c>
      <c r="D8" s="396">
        <v>193.4</v>
      </c>
      <c r="E8" s="396">
        <v>190.6</v>
      </c>
      <c r="F8" s="396">
        <v>137.4</v>
      </c>
      <c r="G8" s="329" t="s">
        <v>291</v>
      </c>
      <c r="H8" s="396">
        <v>496.1</v>
      </c>
      <c r="I8" s="396">
        <v>248.9</v>
      </c>
      <c r="J8" s="255"/>
      <c r="K8" s="255"/>
      <c r="L8" s="255"/>
      <c r="M8" s="255"/>
      <c r="N8" s="255"/>
      <c r="O8" s="225"/>
      <c r="P8" s="255"/>
      <c r="Q8" s="255"/>
      <c r="R8" s="255"/>
      <c r="S8" s="255"/>
      <c r="T8" s="255"/>
      <c r="U8" s="255"/>
      <c r="V8" s="255"/>
      <c r="W8" s="255"/>
      <c r="X8" s="255"/>
      <c r="Y8" s="255"/>
      <c r="Z8" s="255"/>
    </row>
    <row r="9" spans="1:31" ht="18" customHeight="1" x14ac:dyDescent="0.2">
      <c r="A9" s="74" t="s">
        <v>199</v>
      </c>
      <c r="B9" s="396">
        <v>740.2</v>
      </c>
      <c r="C9" s="396">
        <v>207.3</v>
      </c>
      <c r="D9" s="396">
        <v>193.5</v>
      </c>
      <c r="E9" s="396">
        <v>194.1</v>
      </c>
      <c r="F9" s="396">
        <v>145.30000000000001</v>
      </c>
      <c r="G9" s="329" t="s">
        <v>291</v>
      </c>
      <c r="H9" s="396">
        <v>473.7</v>
      </c>
      <c r="I9" s="396">
        <v>266.5</v>
      </c>
      <c r="J9" s="255"/>
      <c r="K9" s="255"/>
      <c r="L9" s="255"/>
      <c r="M9" s="255"/>
      <c r="N9" s="255"/>
      <c r="O9" s="225"/>
      <c r="P9" s="255"/>
      <c r="Q9" s="255"/>
      <c r="R9" s="255"/>
      <c r="S9" s="255"/>
      <c r="T9" s="255"/>
      <c r="U9" s="255"/>
      <c r="V9" s="255"/>
      <c r="W9" s="255"/>
      <c r="X9" s="255"/>
      <c r="Y9" s="255"/>
      <c r="Z9" s="255"/>
    </row>
    <row r="10" spans="1:31" ht="18" customHeight="1" x14ac:dyDescent="0.2">
      <c r="A10" s="74" t="s">
        <v>194</v>
      </c>
      <c r="B10" s="396">
        <v>527</v>
      </c>
      <c r="C10" s="396">
        <v>132.9</v>
      </c>
      <c r="D10" s="396">
        <v>139.69999999999999</v>
      </c>
      <c r="E10" s="396">
        <v>152</v>
      </c>
      <c r="F10" s="396">
        <v>102.4</v>
      </c>
      <c r="G10" s="329" t="s">
        <v>291</v>
      </c>
      <c r="H10" s="396">
        <v>307.5</v>
      </c>
      <c r="I10" s="396">
        <v>219.5</v>
      </c>
      <c r="J10" s="255"/>
      <c r="K10" s="255"/>
      <c r="L10" s="255"/>
      <c r="M10" s="255"/>
      <c r="N10" s="255"/>
      <c r="O10" s="225"/>
      <c r="P10" s="255"/>
      <c r="Q10" s="255"/>
      <c r="R10" s="255"/>
      <c r="S10" s="255"/>
      <c r="T10" s="255"/>
      <c r="U10" s="255"/>
      <c r="V10" s="255"/>
      <c r="W10" s="255"/>
      <c r="X10" s="255"/>
      <c r="Y10" s="255"/>
      <c r="Z10" s="255"/>
    </row>
    <row r="11" spans="1:31" ht="18" customHeight="1" x14ac:dyDescent="0.2">
      <c r="A11" s="74" t="s">
        <v>175</v>
      </c>
      <c r="B11" s="396">
        <v>149.6</v>
      </c>
      <c r="C11" s="396">
        <v>23.9</v>
      </c>
      <c r="D11" s="396">
        <v>31.7</v>
      </c>
      <c r="E11" s="396">
        <v>61</v>
      </c>
      <c r="F11" s="396">
        <v>33</v>
      </c>
      <c r="G11" s="329" t="s">
        <v>291</v>
      </c>
      <c r="H11" s="396">
        <v>48.5</v>
      </c>
      <c r="I11" s="396">
        <v>101.1</v>
      </c>
      <c r="J11" s="255"/>
      <c r="K11" s="255"/>
      <c r="L11" s="255"/>
      <c r="M11" s="255"/>
      <c r="N11" s="255"/>
      <c r="O11" s="225"/>
      <c r="P11" s="255"/>
      <c r="Q11" s="255"/>
      <c r="R11" s="255"/>
      <c r="S11" s="255"/>
      <c r="T11" s="255"/>
      <c r="U11" s="255"/>
      <c r="V11" s="255"/>
      <c r="W11" s="255"/>
      <c r="X11" s="255"/>
      <c r="Y11" s="255"/>
      <c r="Z11" s="255"/>
    </row>
    <row r="12" spans="1:31" s="4" customFormat="1" ht="21.95" customHeight="1" x14ac:dyDescent="0.2">
      <c r="A12" s="75" t="s">
        <v>37</v>
      </c>
      <c r="B12" s="395">
        <v>1580.5</v>
      </c>
      <c r="C12" s="395">
        <v>406</v>
      </c>
      <c r="D12" s="395">
        <v>418</v>
      </c>
      <c r="E12" s="395">
        <v>437.5</v>
      </c>
      <c r="F12" s="395">
        <v>318.89999999999998</v>
      </c>
      <c r="G12" s="328" t="s">
        <v>291</v>
      </c>
      <c r="H12" s="395">
        <v>934.3</v>
      </c>
      <c r="I12" s="395">
        <v>646.20000000000005</v>
      </c>
      <c r="J12" s="255"/>
      <c r="K12" s="255"/>
      <c r="L12" s="255"/>
      <c r="M12" s="255"/>
      <c r="N12" s="255"/>
      <c r="O12" s="255"/>
      <c r="P12" s="255"/>
      <c r="Q12" s="255"/>
      <c r="R12" s="255"/>
      <c r="S12" s="255"/>
      <c r="T12" s="255"/>
      <c r="U12" s="255"/>
      <c r="V12" s="255"/>
      <c r="W12" s="255"/>
      <c r="X12" s="255"/>
      <c r="Y12" s="255"/>
      <c r="Z12" s="255"/>
    </row>
    <row r="13" spans="1:31" ht="18" customHeight="1" x14ac:dyDescent="0.2">
      <c r="A13" s="74" t="s">
        <v>196</v>
      </c>
      <c r="B13" s="396">
        <v>104.4</v>
      </c>
      <c r="C13" s="396">
        <v>22</v>
      </c>
      <c r="D13" s="396">
        <v>30.9</v>
      </c>
      <c r="E13" s="396">
        <v>30</v>
      </c>
      <c r="F13" s="396">
        <v>21.6</v>
      </c>
      <c r="G13" s="329" t="s">
        <v>291</v>
      </c>
      <c r="H13" s="396">
        <v>51.5</v>
      </c>
      <c r="I13" s="396">
        <v>52.9</v>
      </c>
      <c r="J13" s="255"/>
      <c r="K13" s="255"/>
      <c r="L13" s="255"/>
      <c r="M13" s="255"/>
      <c r="N13" s="255"/>
      <c r="O13" s="225"/>
      <c r="P13" s="255"/>
      <c r="Q13" s="255"/>
      <c r="R13" s="255"/>
      <c r="S13" s="255"/>
      <c r="T13" s="255"/>
      <c r="U13" s="255"/>
      <c r="V13" s="255"/>
      <c r="W13" s="255"/>
      <c r="X13" s="255"/>
      <c r="Y13" s="255"/>
      <c r="Z13" s="255"/>
    </row>
    <row r="14" spans="1:31" ht="18" customHeight="1" x14ac:dyDescent="0.2">
      <c r="A14" s="74" t="s">
        <v>197</v>
      </c>
      <c r="B14" s="396">
        <v>309</v>
      </c>
      <c r="C14" s="396">
        <v>85.2</v>
      </c>
      <c r="D14" s="396">
        <v>80.8</v>
      </c>
      <c r="E14" s="396">
        <v>78.099999999999994</v>
      </c>
      <c r="F14" s="396">
        <v>64.900000000000006</v>
      </c>
      <c r="G14" s="329" t="s">
        <v>291</v>
      </c>
      <c r="H14" s="396">
        <v>198.9</v>
      </c>
      <c r="I14" s="396">
        <v>110.1</v>
      </c>
      <c r="J14" s="255"/>
      <c r="K14" s="255"/>
      <c r="L14" s="255"/>
      <c r="M14" s="255"/>
      <c r="N14" s="255"/>
      <c r="O14" s="225"/>
      <c r="P14" s="255"/>
      <c r="Q14" s="255"/>
      <c r="R14" s="255"/>
      <c r="S14" s="255"/>
      <c r="T14" s="255"/>
      <c r="U14" s="255"/>
      <c r="V14" s="255"/>
      <c r="W14" s="255"/>
      <c r="X14" s="255"/>
      <c r="Y14" s="255"/>
      <c r="Z14" s="255"/>
    </row>
    <row r="15" spans="1:31" s="3" customFormat="1" ht="18" customHeight="1" x14ac:dyDescent="0.2">
      <c r="A15" s="74" t="s">
        <v>198</v>
      </c>
      <c r="B15" s="396">
        <v>397</v>
      </c>
      <c r="C15" s="396">
        <v>113.8</v>
      </c>
      <c r="D15" s="396">
        <v>105.5</v>
      </c>
      <c r="E15" s="396">
        <v>102.4</v>
      </c>
      <c r="F15" s="396">
        <v>75.3</v>
      </c>
      <c r="G15" s="329" t="s">
        <v>291</v>
      </c>
      <c r="H15" s="396">
        <v>253.3</v>
      </c>
      <c r="I15" s="396">
        <v>143.69999999999999</v>
      </c>
      <c r="J15" s="255"/>
      <c r="K15" s="255"/>
      <c r="L15" s="255"/>
      <c r="M15" s="255"/>
      <c r="N15" s="255"/>
      <c r="O15" s="242"/>
      <c r="P15" s="255"/>
      <c r="Q15" s="255"/>
      <c r="R15" s="255"/>
      <c r="S15" s="255"/>
      <c r="T15" s="255"/>
      <c r="U15" s="255"/>
      <c r="V15" s="255"/>
      <c r="W15" s="255"/>
      <c r="X15" s="255"/>
      <c r="Y15" s="255"/>
      <c r="Z15" s="255"/>
    </row>
    <row r="16" spans="1:31" ht="18" customHeight="1" x14ac:dyDescent="0.2">
      <c r="A16" s="74" t="s">
        <v>199</v>
      </c>
      <c r="B16" s="396">
        <v>390.2</v>
      </c>
      <c r="C16" s="396">
        <v>104</v>
      </c>
      <c r="D16" s="396">
        <v>103.1</v>
      </c>
      <c r="E16" s="396">
        <v>105.6</v>
      </c>
      <c r="F16" s="396">
        <v>77.400000000000006</v>
      </c>
      <c r="G16" s="329" t="s">
        <v>291</v>
      </c>
      <c r="H16" s="396">
        <v>242.1</v>
      </c>
      <c r="I16" s="396">
        <v>148</v>
      </c>
      <c r="J16" s="255"/>
      <c r="K16" s="255"/>
      <c r="L16" s="255"/>
      <c r="M16" s="255"/>
      <c r="N16" s="255"/>
      <c r="O16" s="225"/>
      <c r="P16" s="255"/>
      <c r="Q16" s="255"/>
      <c r="R16" s="255"/>
      <c r="S16" s="255"/>
      <c r="T16" s="255"/>
      <c r="U16" s="255"/>
      <c r="V16" s="255"/>
      <c r="W16" s="255"/>
      <c r="X16" s="255"/>
      <c r="Y16" s="255"/>
      <c r="Z16" s="255"/>
    </row>
    <row r="17" spans="1:26" ht="18" customHeight="1" x14ac:dyDescent="0.2">
      <c r="A17" s="74" t="s">
        <v>194</v>
      </c>
      <c r="B17" s="396">
        <v>285.39999999999998</v>
      </c>
      <c r="C17" s="396">
        <v>66.5</v>
      </c>
      <c r="D17" s="396">
        <v>76.7</v>
      </c>
      <c r="E17" s="396">
        <v>83.5</v>
      </c>
      <c r="F17" s="396">
        <v>58.7</v>
      </c>
      <c r="G17" s="329" t="s">
        <v>291</v>
      </c>
      <c r="H17" s="396">
        <v>157.9</v>
      </c>
      <c r="I17" s="396">
        <v>127.5</v>
      </c>
      <c r="J17" s="255"/>
      <c r="K17" s="255"/>
      <c r="L17" s="255"/>
      <c r="M17" s="255"/>
      <c r="N17" s="255"/>
      <c r="O17" s="225"/>
      <c r="P17" s="255"/>
      <c r="Q17" s="255"/>
      <c r="R17" s="255"/>
      <c r="S17" s="255"/>
      <c r="T17" s="255"/>
      <c r="U17" s="255"/>
      <c r="V17" s="255"/>
      <c r="W17" s="255"/>
      <c r="X17" s="255"/>
      <c r="Y17" s="255"/>
      <c r="Z17" s="255"/>
    </row>
    <row r="18" spans="1:26" ht="18" customHeight="1" x14ac:dyDescent="0.2">
      <c r="A18" s="74" t="s">
        <v>175</v>
      </c>
      <c r="B18" s="396">
        <v>94.5</v>
      </c>
      <c r="C18" s="396">
        <v>14.5</v>
      </c>
      <c r="D18" s="396">
        <v>21.1</v>
      </c>
      <c r="E18" s="396">
        <v>37.799999999999997</v>
      </c>
      <c r="F18" s="396">
        <v>21.1</v>
      </c>
      <c r="G18" s="329" t="s">
        <v>291</v>
      </c>
      <c r="H18" s="396">
        <v>30.5</v>
      </c>
      <c r="I18" s="396">
        <v>63.9</v>
      </c>
      <c r="J18" s="255"/>
      <c r="K18" s="255"/>
      <c r="L18" s="255"/>
      <c r="M18" s="255"/>
      <c r="N18" s="255"/>
      <c r="O18" s="225"/>
      <c r="P18" s="255"/>
      <c r="Q18" s="255"/>
      <c r="R18" s="255"/>
      <c r="S18" s="255"/>
      <c r="T18" s="255"/>
      <c r="U18" s="255"/>
      <c r="V18" s="255"/>
      <c r="W18" s="255"/>
      <c r="X18" s="255"/>
      <c r="Y18" s="255"/>
      <c r="Z18" s="255"/>
    </row>
    <row r="19" spans="1:26" s="4" customFormat="1" ht="21.95" customHeight="1" x14ac:dyDescent="0.2">
      <c r="A19" s="75" t="s">
        <v>38</v>
      </c>
      <c r="B19" s="395">
        <v>1317</v>
      </c>
      <c r="C19" s="395">
        <v>391</v>
      </c>
      <c r="D19" s="395">
        <v>337.7</v>
      </c>
      <c r="E19" s="395">
        <v>343.5</v>
      </c>
      <c r="F19" s="395">
        <v>244.7</v>
      </c>
      <c r="G19" s="328" t="s">
        <v>291</v>
      </c>
      <c r="H19" s="395">
        <v>855.9</v>
      </c>
      <c r="I19" s="395">
        <v>461.1</v>
      </c>
      <c r="J19" s="255"/>
      <c r="K19" s="255"/>
      <c r="L19" s="255"/>
      <c r="M19" s="255"/>
      <c r="N19" s="255"/>
      <c r="O19" s="255"/>
      <c r="P19" s="255"/>
      <c r="Q19" s="255"/>
      <c r="R19" s="255"/>
      <c r="S19" s="255"/>
      <c r="T19" s="255"/>
      <c r="U19" s="255"/>
      <c r="V19" s="255"/>
      <c r="W19" s="255"/>
      <c r="X19" s="255"/>
      <c r="Y19" s="255"/>
      <c r="Z19" s="255"/>
    </row>
    <row r="20" spans="1:26" ht="18" customHeight="1" x14ac:dyDescent="0.2">
      <c r="A20" s="74" t="s">
        <v>196</v>
      </c>
      <c r="B20" s="396">
        <v>63</v>
      </c>
      <c r="C20" s="396">
        <v>17</v>
      </c>
      <c r="D20" s="396">
        <v>18.100000000000001</v>
      </c>
      <c r="E20" s="396">
        <v>15.3</v>
      </c>
      <c r="F20" s="396">
        <v>12.5</v>
      </c>
      <c r="G20" s="329" t="s">
        <v>291</v>
      </c>
      <c r="H20" s="396">
        <v>35.1</v>
      </c>
      <c r="I20" s="396">
        <v>27.8</v>
      </c>
      <c r="J20" s="255"/>
      <c r="K20" s="255"/>
      <c r="L20" s="255"/>
      <c r="M20" s="255"/>
      <c r="N20" s="255"/>
      <c r="O20" s="225"/>
      <c r="P20" s="255"/>
      <c r="Q20" s="255"/>
      <c r="R20" s="255"/>
      <c r="S20" s="255"/>
      <c r="T20" s="255"/>
      <c r="U20" s="255"/>
      <c r="V20" s="255"/>
      <c r="W20" s="255"/>
      <c r="X20" s="255"/>
      <c r="Y20" s="255"/>
      <c r="Z20" s="255"/>
    </row>
    <row r="21" spans="1:26" ht="18" customHeight="1" x14ac:dyDescent="0.2">
      <c r="A21" s="74" t="s">
        <v>197</v>
      </c>
      <c r="B21" s="396">
        <v>259.3</v>
      </c>
      <c r="C21" s="396">
        <v>85.3</v>
      </c>
      <c r="D21" s="396">
        <v>67.599999999999994</v>
      </c>
      <c r="E21" s="396">
        <v>59.9</v>
      </c>
      <c r="F21" s="396">
        <v>46.6</v>
      </c>
      <c r="G21" s="329" t="s">
        <v>291</v>
      </c>
      <c r="H21" s="396">
        <v>178.8</v>
      </c>
      <c r="I21" s="396">
        <v>80.5</v>
      </c>
      <c r="J21" s="255"/>
      <c r="K21" s="255"/>
      <c r="L21" s="255"/>
      <c r="M21" s="255"/>
      <c r="N21" s="255"/>
      <c r="O21" s="225"/>
      <c r="P21" s="255"/>
      <c r="Q21" s="255"/>
      <c r="R21" s="255"/>
      <c r="S21" s="255"/>
      <c r="T21" s="255"/>
      <c r="U21" s="255"/>
      <c r="V21" s="255"/>
      <c r="W21" s="255"/>
      <c r="X21" s="255"/>
      <c r="Y21" s="255"/>
      <c r="Z21" s="255"/>
    </row>
    <row r="22" spans="1:26" ht="18" customHeight="1" x14ac:dyDescent="0.2">
      <c r="A22" s="74" t="s">
        <v>198</v>
      </c>
      <c r="B22" s="396">
        <v>347.9</v>
      </c>
      <c r="C22" s="396">
        <v>109.7</v>
      </c>
      <c r="D22" s="396">
        <v>87.9</v>
      </c>
      <c r="E22" s="396">
        <v>88.2</v>
      </c>
      <c r="F22" s="396">
        <v>62.1</v>
      </c>
      <c r="G22" s="329" t="s">
        <v>291</v>
      </c>
      <c r="H22" s="396">
        <v>242.8</v>
      </c>
      <c r="I22" s="396">
        <v>105.2</v>
      </c>
      <c r="J22" s="255"/>
      <c r="K22" s="255"/>
      <c r="L22" s="255"/>
      <c r="M22" s="255"/>
      <c r="N22" s="255"/>
      <c r="O22" s="225"/>
      <c r="P22" s="255"/>
      <c r="Q22" s="255"/>
      <c r="R22" s="255"/>
      <c r="S22" s="255"/>
      <c r="T22" s="255"/>
      <c r="U22" s="255"/>
      <c r="V22" s="255"/>
      <c r="W22" s="255"/>
      <c r="X22" s="255"/>
      <c r="Y22" s="255"/>
      <c r="Z22" s="255"/>
    </row>
    <row r="23" spans="1:26" ht="18" customHeight="1" x14ac:dyDescent="0.2">
      <c r="A23" s="74" t="s">
        <v>199</v>
      </c>
      <c r="B23" s="396">
        <v>350</v>
      </c>
      <c r="C23" s="396">
        <v>103.2</v>
      </c>
      <c r="D23" s="396">
        <v>90.4</v>
      </c>
      <c r="E23" s="396">
        <v>88.5</v>
      </c>
      <c r="F23" s="396">
        <v>67.900000000000006</v>
      </c>
      <c r="G23" s="329" t="s">
        <v>291</v>
      </c>
      <c r="H23" s="396">
        <v>231.6</v>
      </c>
      <c r="I23" s="396">
        <v>118.5</v>
      </c>
      <c r="J23" s="255"/>
      <c r="K23" s="255"/>
      <c r="L23" s="255"/>
      <c r="M23" s="255"/>
      <c r="N23" s="255"/>
      <c r="O23" s="225"/>
      <c r="P23" s="255"/>
      <c r="Q23" s="255"/>
      <c r="R23" s="255"/>
      <c r="S23" s="255"/>
      <c r="T23" s="255"/>
      <c r="U23" s="255"/>
      <c r="V23" s="255"/>
      <c r="W23" s="255"/>
      <c r="X23" s="255"/>
      <c r="Y23" s="255"/>
      <c r="Z23" s="255"/>
    </row>
    <row r="24" spans="1:26" ht="18" customHeight="1" x14ac:dyDescent="0.2">
      <c r="A24" s="74" t="s">
        <v>194</v>
      </c>
      <c r="B24" s="396">
        <v>241.6</v>
      </c>
      <c r="C24" s="396">
        <v>66.5</v>
      </c>
      <c r="D24" s="396">
        <v>63</v>
      </c>
      <c r="E24" s="396">
        <v>68.400000000000006</v>
      </c>
      <c r="F24" s="396">
        <v>43.7</v>
      </c>
      <c r="G24" s="329" t="s">
        <v>291</v>
      </c>
      <c r="H24" s="396">
        <v>149.6</v>
      </c>
      <c r="I24" s="396">
        <v>92</v>
      </c>
      <c r="J24" s="255"/>
      <c r="K24" s="255"/>
      <c r="L24" s="255"/>
      <c r="M24" s="255"/>
      <c r="N24" s="255"/>
      <c r="O24" s="225"/>
      <c r="P24" s="255"/>
      <c r="Q24" s="255"/>
      <c r="R24" s="255"/>
      <c r="S24" s="255"/>
      <c r="T24" s="255"/>
      <c r="U24" s="255"/>
      <c r="V24" s="255"/>
      <c r="W24" s="255"/>
      <c r="X24" s="255"/>
      <c r="Y24" s="255"/>
      <c r="Z24" s="255"/>
    </row>
    <row r="25" spans="1:26" s="3" customFormat="1" ht="18" customHeight="1" x14ac:dyDescent="0.2">
      <c r="A25" s="195" t="s">
        <v>175</v>
      </c>
      <c r="B25" s="397">
        <v>55.1</v>
      </c>
      <c r="C25" s="397">
        <v>9.4</v>
      </c>
      <c r="D25" s="397">
        <v>10.6</v>
      </c>
      <c r="E25" s="397">
        <v>23.2</v>
      </c>
      <c r="F25" s="397">
        <v>11.9</v>
      </c>
      <c r="G25" s="331" t="s">
        <v>291</v>
      </c>
      <c r="H25" s="397">
        <v>18</v>
      </c>
      <c r="I25" s="397">
        <v>37.1</v>
      </c>
      <c r="J25" s="255"/>
      <c r="K25" s="255"/>
      <c r="L25" s="255"/>
      <c r="M25" s="255"/>
      <c r="N25" s="255"/>
      <c r="O25" s="242"/>
      <c r="P25" s="255"/>
      <c r="Q25" s="255"/>
      <c r="R25" s="255"/>
      <c r="S25" s="255"/>
      <c r="T25" s="255"/>
      <c r="U25" s="255"/>
      <c r="V25" s="255"/>
      <c r="W25" s="255"/>
      <c r="X25" s="255"/>
      <c r="Y25" s="255"/>
      <c r="Z25" s="255"/>
    </row>
    <row r="26" spans="1:26" ht="12.95" customHeight="1" x14ac:dyDescent="0.2">
      <c r="A26" s="32"/>
      <c r="B26" s="33"/>
      <c r="C26" s="33"/>
      <c r="D26" s="33"/>
      <c r="E26" s="33"/>
      <c r="F26" s="33"/>
      <c r="G26" s="26"/>
      <c r="H26" s="33"/>
      <c r="I26" s="33"/>
      <c r="S26" s="255"/>
      <c r="T26" s="255"/>
      <c r="U26" s="255"/>
      <c r="V26" s="255"/>
      <c r="W26" s="255"/>
      <c r="X26" s="255"/>
      <c r="Y26" s="255"/>
      <c r="Z26" s="255"/>
    </row>
    <row r="27" spans="1:26" ht="12.95" customHeight="1" x14ac:dyDescent="0.2">
      <c r="A27" s="32"/>
      <c r="B27" s="33"/>
      <c r="C27" s="33"/>
      <c r="D27" s="33"/>
      <c r="E27" s="33"/>
      <c r="F27" s="33"/>
      <c r="G27" s="26"/>
      <c r="H27" s="33"/>
      <c r="I27" s="33"/>
      <c r="U27" s="255"/>
      <c r="V27" s="255"/>
      <c r="W27" s="255"/>
      <c r="Y27" s="255"/>
      <c r="Z27" s="255"/>
    </row>
    <row r="28" spans="1:26" ht="12.95" customHeight="1" x14ac:dyDescent="0.2">
      <c r="A28" s="32"/>
      <c r="B28" s="33"/>
      <c r="C28" s="33"/>
      <c r="D28" s="33"/>
      <c r="E28" s="33"/>
      <c r="F28" s="33"/>
      <c r="G28" s="26"/>
      <c r="H28" s="33"/>
      <c r="I28" s="33"/>
      <c r="W28" s="255"/>
      <c r="Y28" s="255"/>
      <c r="Z28" s="255"/>
    </row>
    <row r="29" spans="1:26" ht="12.95" customHeight="1" x14ac:dyDescent="0.2">
      <c r="A29" s="32"/>
      <c r="B29" s="33"/>
      <c r="C29" s="33"/>
      <c r="D29" s="33"/>
      <c r="E29" s="33"/>
      <c r="F29" s="33"/>
      <c r="G29" s="33"/>
      <c r="H29" s="33"/>
      <c r="I29" s="33"/>
      <c r="Z29" s="255"/>
    </row>
    <row r="30" spans="1:26" ht="12.95" customHeight="1" x14ac:dyDescent="0.2">
      <c r="A30" s="34"/>
      <c r="B30" s="26"/>
      <c r="C30" s="26"/>
      <c r="D30" s="26"/>
      <c r="E30" s="26"/>
      <c r="F30" s="26"/>
      <c r="G30" s="26"/>
      <c r="H30" s="26"/>
      <c r="I30" s="26"/>
    </row>
    <row r="31" spans="1:26" ht="12.95" customHeight="1" x14ac:dyDescent="0.2">
      <c r="A31" s="34"/>
      <c r="B31" s="26"/>
      <c r="C31" s="26"/>
      <c r="D31" s="26"/>
      <c r="E31" s="26"/>
      <c r="F31" s="26"/>
      <c r="G31" s="26"/>
      <c r="H31" s="26"/>
      <c r="I31" s="26"/>
    </row>
    <row r="32" spans="1:26" ht="12.95" customHeight="1" x14ac:dyDescent="0.2">
      <c r="A32" s="34"/>
      <c r="B32" s="26"/>
      <c r="C32" s="26"/>
      <c r="D32" s="26"/>
      <c r="E32" s="26"/>
      <c r="F32" s="26"/>
      <c r="G32" s="26"/>
      <c r="H32" s="26"/>
      <c r="I32" s="26"/>
    </row>
    <row r="33" spans="1:11" ht="12.95" customHeight="1" x14ac:dyDescent="0.2">
      <c r="A33" s="34"/>
      <c r="B33" s="26"/>
      <c r="C33" s="26"/>
      <c r="D33" s="26"/>
      <c r="E33" s="26"/>
      <c r="F33" s="26"/>
      <c r="G33" s="26"/>
      <c r="H33" s="26"/>
      <c r="I33" s="26"/>
    </row>
    <row r="34" spans="1:11" x14ac:dyDescent="0.2">
      <c r="B34" s="25"/>
      <c r="C34" s="25"/>
      <c r="D34" s="25"/>
      <c r="E34" s="35"/>
      <c r="F34" s="35"/>
      <c r="G34" s="35"/>
      <c r="H34" s="25"/>
      <c r="I34" s="25"/>
    </row>
    <row r="35" spans="1:11" x14ac:dyDescent="0.2">
      <c r="G35" s="30"/>
      <c r="H35" s="31"/>
      <c r="I35" s="31"/>
      <c r="J35" s="3"/>
      <c r="K35" s="3"/>
    </row>
  </sheetData>
  <mergeCells count="7">
    <mergeCell ref="A1:I1"/>
    <mergeCell ref="A2:A4"/>
    <mergeCell ref="B2:I2"/>
    <mergeCell ref="B3:B4"/>
    <mergeCell ref="C3:D3"/>
    <mergeCell ref="E3:G3"/>
    <mergeCell ref="H3:I3"/>
  </mergeCells>
  <printOptions horizontalCentered="1"/>
  <pageMargins left="0.70866141732283472" right="0.70866141732283472" top="0.70866141732283472" bottom="0.70866141732283472" header="0.51181102362204722" footer="0.51181102362204722"/>
  <pageSetup paperSize="151" pageOrder="overThenDown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Z36"/>
  <sheetViews>
    <sheetView showGridLines="0" zoomScale="120" zoomScaleNormal="120" zoomScaleSheetLayoutView="130" workbookViewId="0"/>
  </sheetViews>
  <sheetFormatPr defaultColWidth="9.140625" defaultRowHeight="12" x14ac:dyDescent="0.2"/>
  <cols>
    <col min="1" max="1" width="18.7109375" style="23" customWidth="1"/>
    <col min="2" max="4" width="8.7109375" style="27" customWidth="1"/>
    <col min="5" max="7" width="8.7109375" style="9" customWidth="1"/>
    <col min="8" max="9" width="7" style="27" customWidth="1"/>
    <col min="10" max="10" width="10.85546875" style="2" bestFit="1" customWidth="1"/>
    <col min="11" max="14" width="10" style="2" bestFit="1" customWidth="1"/>
    <col min="15" max="15" width="9.140625" style="2"/>
    <col min="16" max="17" width="10.85546875" style="2" bestFit="1" customWidth="1"/>
    <col min="18" max="16384" width="9.140625" style="2"/>
  </cols>
  <sheetData>
    <row r="1" spans="1:26" ht="20.100000000000001" customHeight="1" x14ac:dyDescent="0.2">
      <c r="A1" s="507" t="s">
        <v>366</v>
      </c>
      <c r="B1" s="507"/>
      <c r="C1" s="507"/>
      <c r="D1" s="507"/>
      <c r="E1" s="507"/>
      <c r="F1" s="507"/>
      <c r="G1" s="507"/>
      <c r="H1" s="507"/>
      <c r="I1" s="507"/>
    </row>
    <row r="2" spans="1:26" ht="20.100000000000001" customHeight="1" x14ac:dyDescent="0.2">
      <c r="A2" s="516"/>
      <c r="B2" s="502" t="s">
        <v>131</v>
      </c>
      <c r="C2" s="502"/>
      <c r="D2" s="502"/>
      <c r="E2" s="502"/>
      <c r="F2" s="502"/>
      <c r="G2" s="502"/>
      <c r="H2" s="502"/>
      <c r="I2" s="503"/>
    </row>
    <row r="3" spans="1:26" ht="21.95" customHeight="1" x14ac:dyDescent="0.2">
      <c r="A3" s="517"/>
      <c r="B3" s="508" t="s">
        <v>4</v>
      </c>
      <c r="C3" s="508" t="s">
        <v>393</v>
      </c>
      <c r="D3" s="508"/>
      <c r="E3" s="508" t="s">
        <v>394</v>
      </c>
      <c r="F3" s="508"/>
      <c r="G3" s="508"/>
      <c r="H3" s="508" t="s">
        <v>176</v>
      </c>
      <c r="I3" s="515"/>
    </row>
    <row r="4" spans="1:26" ht="60" x14ac:dyDescent="0.2">
      <c r="A4" s="517"/>
      <c r="B4" s="508"/>
      <c r="C4" s="182" t="s">
        <v>129</v>
      </c>
      <c r="D4" s="73" t="s">
        <v>130</v>
      </c>
      <c r="E4" s="182" t="s">
        <v>7</v>
      </c>
      <c r="F4" s="182" t="s">
        <v>8</v>
      </c>
      <c r="G4" s="73" t="s">
        <v>9</v>
      </c>
      <c r="H4" s="182" t="s">
        <v>191</v>
      </c>
      <c r="I4" s="183" t="s">
        <v>192</v>
      </c>
    </row>
    <row r="5" spans="1:26" s="3" customFormat="1" ht="24.95" customHeight="1" x14ac:dyDescent="0.2">
      <c r="A5" s="75" t="s">
        <v>335</v>
      </c>
      <c r="B5" s="398">
        <v>2897.5</v>
      </c>
      <c r="C5" s="398">
        <v>797</v>
      </c>
      <c r="D5" s="398">
        <v>755.7</v>
      </c>
      <c r="E5" s="398">
        <v>781.1</v>
      </c>
      <c r="F5" s="398">
        <v>563.6</v>
      </c>
      <c r="G5" s="328" t="s">
        <v>291</v>
      </c>
      <c r="H5" s="398">
        <v>1790.2</v>
      </c>
      <c r="I5" s="398">
        <v>1107.3</v>
      </c>
      <c r="J5" s="242"/>
      <c r="K5" s="242"/>
      <c r="L5" s="242"/>
      <c r="M5" s="242"/>
      <c r="N5" s="242"/>
      <c r="O5" s="242"/>
      <c r="P5" s="242"/>
      <c r="Q5" s="242"/>
      <c r="R5" s="242"/>
      <c r="S5" s="242"/>
      <c r="T5" s="242"/>
      <c r="U5" s="242"/>
      <c r="V5" s="242"/>
      <c r="W5" s="242"/>
      <c r="X5" s="242"/>
      <c r="Y5" s="242"/>
      <c r="Z5" s="242"/>
    </row>
    <row r="6" spans="1:26" ht="18" customHeight="1" x14ac:dyDescent="0.2">
      <c r="A6" s="74" t="s">
        <v>12</v>
      </c>
      <c r="B6" s="399">
        <v>1.9</v>
      </c>
      <c r="C6" s="399" t="s">
        <v>383</v>
      </c>
      <c r="D6" s="399" t="s">
        <v>383</v>
      </c>
      <c r="E6" s="399" t="s">
        <v>383</v>
      </c>
      <c r="F6" s="399" t="s">
        <v>383</v>
      </c>
      <c r="G6" s="329" t="s">
        <v>291</v>
      </c>
      <c r="H6" s="399" t="s">
        <v>383</v>
      </c>
      <c r="I6" s="399">
        <v>1.2</v>
      </c>
      <c r="J6" s="242"/>
      <c r="K6" s="242"/>
      <c r="L6" s="242"/>
      <c r="M6" s="242"/>
      <c r="N6" s="242"/>
      <c r="O6" s="225"/>
      <c r="P6" s="242"/>
      <c r="Q6" s="242"/>
      <c r="R6" s="242"/>
      <c r="S6" s="242"/>
      <c r="T6" s="242"/>
      <c r="U6" s="242"/>
      <c r="V6" s="242"/>
      <c r="X6" s="242"/>
      <c r="Y6" s="242"/>
    </row>
    <row r="7" spans="1:26" ht="18" customHeight="1" x14ac:dyDescent="0.2">
      <c r="A7" s="74" t="s">
        <v>13</v>
      </c>
      <c r="B7" s="399">
        <v>354</v>
      </c>
      <c r="C7" s="399">
        <v>38.4</v>
      </c>
      <c r="D7" s="399">
        <v>101.8</v>
      </c>
      <c r="E7" s="399">
        <v>138.19999999999999</v>
      </c>
      <c r="F7" s="399">
        <v>75.599999999999994</v>
      </c>
      <c r="G7" s="329" t="s">
        <v>291</v>
      </c>
      <c r="H7" s="399">
        <v>95.4</v>
      </c>
      <c r="I7" s="399">
        <v>258.60000000000002</v>
      </c>
      <c r="J7" s="242"/>
      <c r="K7" s="242"/>
      <c r="L7" s="242"/>
      <c r="M7" s="242"/>
      <c r="N7" s="242"/>
      <c r="O7" s="225"/>
      <c r="P7" s="242"/>
      <c r="Q7" s="242"/>
      <c r="R7" s="242"/>
      <c r="S7" s="242"/>
      <c r="T7" s="242"/>
      <c r="U7" s="242"/>
      <c r="V7" s="242"/>
      <c r="X7" s="242"/>
      <c r="Y7" s="242"/>
    </row>
    <row r="8" spans="1:26" ht="18" customHeight="1" x14ac:dyDescent="0.2">
      <c r="A8" s="74" t="s">
        <v>14</v>
      </c>
      <c r="B8" s="399">
        <v>1646.2</v>
      </c>
      <c r="C8" s="399">
        <v>382.6</v>
      </c>
      <c r="D8" s="399">
        <v>448.5</v>
      </c>
      <c r="E8" s="399">
        <v>469.4</v>
      </c>
      <c r="F8" s="399">
        <v>345.7</v>
      </c>
      <c r="G8" s="329" t="s">
        <v>291</v>
      </c>
      <c r="H8" s="399">
        <v>941</v>
      </c>
      <c r="I8" s="399">
        <v>705.2</v>
      </c>
      <c r="J8" s="242"/>
      <c r="K8" s="242"/>
      <c r="L8" s="242"/>
      <c r="M8" s="242"/>
      <c r="N8" s="242"/>
      <c r="O8" s="225"/>
      <c r="P8" s="242"/>
      <c r="Q8" s="242"/>
      <c r="R8" s="242"/>
      <c r="S8" s="242"/>
      <c r="T8" s="242"/>
      <c r="U8" s="242"/>
      <c r="V8" s="242"/>
      <c r="X8" s="242"/>
      <c r="Y8" s="242"/>
    </row>
    <row r="9" spans="1:26" ht="18" customHeight="1" x14ac:dyDescent="0.2">
      <c r="A9" s="74" t="s">
        <v>15</v>
      </c>
      <c r="B9" s="399">
        <v>895.4</v>
      </c>
      <c r="C9" s="399">
        <v>375.7</v>
      </c>
      <c r="D9" s="399">
        <v>204.9</v>
      </c>
      <c r="E9" s="399">
        <v>172.8</v>
      </c>
      <c r="F9" s="399">
        <v>142</v>
      </c>
      <c r="G9" s="329" t="s">
        <v>291</v>
      </c>
      <c r="H9" s="399">
        <v>753.2</v>
      </c>
      <c r="I9" s="399">
        <v>142.19999999999999</v>
      </c>
      <c r="J9" s="242"/>
      <c r="K9" s="242"/>
      <c r="L9" s="242"/>
      <c r="M9" s="242"/>
      <c r="N9" s="242"/>
      <c r="O9" s="225"/>
      <c r="P9" s="242"/>
      <c r="Q9" s="242"/>
      <c r="R9" s="242"/>
      <c r="S9" s="242"/>
      <c r="T9" s="242"/>
      <c r="U9" s="242"/>
      <c r="V9" s="242"/>
      <c r="X9" s="242"/>
      <c r="Y9" s="242"/>
    </row>
    <row r="10" spans="1:26" ht="24.95" customHeight="1" x14ac:dyDescent="0.2">
      <c r="A10" s="75" t="s">
        <v>37</v>
      </c>
      <c r="B10" s="398">
        <v>1580.5</v>
      </c>
      <c r="C10" s="398">
        <v>406</v>
      </c>
      <c r="D10" s="398">
        <v>418</v>
      </c>
      <c r="E10" s="398">
        <v>437.5</v>
      </c>
      <c r="F10" s="398">
        <v>318.89999999999998</v>
      </c>
      <c r="G10" s="328" t="s">
        <v>291</v>
      </c>
      <c r="H10" s="398">
        <v>934.3</v>
      </c>
      <c r="I10" s="398">
        <v>646.20000000000005</v>
      </c>
      <c r="J10" s="242"/>
      <c r="K10" s="242"/>
      <c r="L10" s="242"/>
      <c r="M10" s="242"/>
      <c r="N10" s="242"/>
      <c r="O10" s="225"/>
      <c r="P10" s="242"/>
      <c r="Q10" s="242"/>
      <c r="R10" s="242"/>
      <c r="S10" s="242"/>
      <c r="T10" s="242"/>
      <c r="U10" s="242"/>
      <c r="V10" s="242"/>
      <c r="X10" s="242"/>
      <c r="Y10" s="242"/>
    </row>
    <row r="11" spans="1:26" ht="18" customHeight="1" x14ac:dyDescent="0.2">
      <c r="A11" s="74" t="s">
        <v>12</v>
      </c>
      <c r="B11" s="399" t="s">
        <v>383</v>
      </c>
      <c r="C11" s="399" t="s">
        <v>382</v>
      </c>
      <c r="D11" s="399" t="s">
        <v>383</v>
      </c>
      <c r="E11" s="399" t="s">
        <v>383</v>
      </c>
      <c r="F11" s="399" t="s">
        <v>383</v>
      </c>
      <c r="G11" s="329" t="s">
        <v>291</v>
      </c>
      <c r="H11" s="399" t="s">
        <v>383</v>
      </c>
      <c r="I11" s="399" t="s">
        <v>383</v>
      </c>
      <c r="J11" s="242"/>
      <c r="K11" s="242"/>
      <c r="L11" s="242"/>
      <c r="M11" s="242"/>
      <c r="N11" s="242"/>
      <c r="O11" s="225"/>
      <c r="P11" s="242"/>
      <c r="Q11" s="242"/>
      <c r="R11" s="242"/>
      <c r="S11" s="242"/>
      <c r="T11" s="242"/>
      <c r="U11" s="242"/>
      <c r="V11" s="242"/>
      <c r="X11" s="242"/>
      <c r="Y11" s="242"/>
    </row>
    <row r="12" spans="1:26" ht="18" customHeight="1" x14ac:dyDescent="0.2">
      <c r="A12" s="74" t="s">
        <v>13</v>
      </c>
      <c r="B12" s="399">
        <v>204.3</v>
      </c>
      <c r="C12" s="399">
        <v>20.100000000000001</v>
      </c>
      <c r="D12" s="399">
        <v>63.2</v>
      </c>
      <c r="E12" s="399">
        <v>77.099999999999994</v>
      </c>
      <c r="F12" s="399">
        <v>44</v>
      </c>
      <c r="G12" s="329" t="s">
        <v>291</v>
      </c>
      <c r="H12" s="399">
        <v>54.7</v>
      </c>
      <c r="I12" s="399">
        <v>149.6</v>
      </c>
      <c r="J12" s="242"/>
      <c r="K12" s="242"/>
      <c r="L12" s="242"/>
      <c r="M12" s="242"/>
      <c r="N12" s="242"/>
      <c r="O12" s="225"/>
      <c r="P12" s="242"/>
      <c r="Q12" s="242"/>
      <c r="R12" s="242"/>
      <c r="S12" s="242"/>
      <c r="T12" s="242"/>
      <c r="U12" s="242"/>
      <c r="V12" s="242"/>
      <c r="X12" s="242"/>
      <c r="Y12" s="242"/>
    </row>
    <row r="13" spans="1:26" ht="18" customHeight="1" x14ac:dyDescent="0.2">
      <c r="A13" s="74" t="s">
        <v>14</v>
      </c>
      <c r="B13" s="399">
        <v>982.3</v>
      </c>
      <c r="C13" s="399">
        <v>224.1</v>
      </c>
      <c r="D13" s="399">
        <v>265.3</v>
      </c>
      <c r="E13" s="399">
        <v>283.8</v>
      </c>
      <c r="F13" s="399">
        <v>209.1</v>
      </c>
      <c r="G13" s="329" t="s">
        <v>291</v>
      </c>
      <c r="H13" s="399">
        <v>549.70000000000005</v>
      </c>
      <c r="I13" s="399">
        <v>432.6</v>
      </c>
      <c r="J13" s="242"/>
      <c r="K13" s="242"/>
      <c r="L13" s="242"/>
      <c r="M13" s="242"/>
      <c r="N13" s="242"/>
      <c r="O13" s="225"/>
      <c r="P13" s="242"/>
      <c r="Q13" s="242"/>
      <c r="R13" s="242"/>
      <c r="S13" s="242"/>
      <c r="T13" s="242"/>
      <c r="U13" s="242"/>
      <c r="V13" s="242"/>
      <c r="X13" s="242"/>
      <c r="Y13" s="242"/>
    </row>
    <row r="14" spans="1:26" ht="18" customHeight="1" x14ac:dyDescent="0.2">
      <c r="A14" s="74" t="s">
        <v>15</v>
      </c>
      <c r="B14" s="399">
        <v>393.4</v>
      </c>
      <c r="C14" s="399">
        <v>161.69999999999999</v>
      </c>
      <c r="D14" s="399">
        <v>89.2</v>
      </c>
      <c r="E14" s="399">
        <v>76.599999999999994</v>
      </c>
      <c r="F14" s="399">
        <v>65.8</v>
      </c>
      <c r="G14" s="329" t="s">
        <v>291</v>
      </c>
      <c r="H14" s="399">
        <v>329.8</v>
      </c>
      <c r="I14" s="399">
        <v>63.6</v>
      </c>
      <c r="J14" s="242"/>
      <c r="K14" s="242"/>
      <c r="L14" s="242"/>
      <c r="M14" s="242"/>
      <c r="N14" s="242"/>
      <c r="O14" s="225"/>
      <c r="P14" s="242"/>
      <c r="Q14" s="242"/>
      <c r="R14" s="242"/>
      <c r="S14" s="242"/>
      <c r="T14" s="242"/>
      <c r="U14" s="242"/>
      <c r="V14" s="242"/>
      <c r="X14" s="242"/>
      <c r="Y14" s="242"/>
    </row>
    <row r="15" spans="1:26" ht="24.95" customHeight="1" x14ac:dyDescent="0.2">
      <c r="A15" s="75" t="s">
        <v>38</v>
      </c>
      <c r="B15" s="398">
        <v>1317</v>
      </c>
      <c r="C15" s="398">
        <v>391</v>
      </c>
      <c r="D15" s="398">
        <v>337.7</v>
      </c>
      <c r="E15" s="398">
        <v>343.5</v>
      </c>
      <c r="F15" s="398">
        <v>244.7</v>
      </c>
      <c r="G15" s="328" t="s">
        <v>291</v>
      </c>
      <c r="H15" s="398">
        <v>855.9</v>
      </c>
      <c r="I15" s="398">
        <v>461.1</v>
      </c>
      <c r="J15" s="242"/>
      <c r="K15" s="242"/>
      <c r="L15" s="242"/>
      <c r="M15" s="242"/>
      <c r="N15" s="242"/>
      <c r="O15" s="225"/>
      <c r="P15" s="242"/>
      <c r="Q15" s="242"/>
      <c r="R15" s="242"/>
      <c r="S15" s="242"/>
      <c r="T15" s="242"/>
      <c r="U15" s="242"/>
      <c r="V15" s="242"/>
      <c r="X15" s="242"/>
      <c r="Y15" s="242"/>
    </row>
    <row r="16" spans="1:26" ht="18" customHeight="1" x14ac:dyDescent="0.2">
      <c r="A16" s="74" t="s">
        <v>12</v>
      </c>
      <c r="B16" s="399">
        <v>1.3</v>
      </c>
      <c r="C16" s="399" t="s">
        <v>383</v>
      </c>
      <c r="D16" s="399" t="s">
        <v>383</v>
      </c>
      <c r="E16" s="399" t="s">
        <v>383</v>
      </c>
      <c r="F16" s="399" t="s">
        <v>383</v>
      </c>
      <c r="G16" s="329" t="s">
        <v>291</v>
      </c>
      <c r="H16" s="399" t="s">
        <v>383</v>
      </c>
      <c r="I16" s="399" t="s">
        <v>383</v>
      </c>
      <c r="J16" s="242"/>
      <c r="K16" s="242"/>
      <c r="L16" s="242"/>
      <c r="M16" s="242"/>
      <c r="N16" s="242"/>
      <c r="O16" s="225"/>
      <c r="P16" s="242"/>
      <c r="Q16" s="242"/>
      <c r="R16" s="242"/>
      <c r="S16" s="242"/>
      <c r="T16" s="242"/>
      <c r="U16" s="242"/>
      <c r="V16" s="242"/>
      <c r="X16" s="242"/>
      <c r="Y16" s="242"/>
    </row>
    <row r="17" spans="1:25" ht="18" customHeight="1" x14ac:dyDescent="0.2">
      <c r="A17" s="74" t="s">
        <v>13</v>
      </c>
      <c r="B17" s="399">
        <v>149.6</v>
      </c>
      <c r="C17" s="399">
        <v>18.3</v>
      </c>
      <c r="D17" s="399">
        <v>38.6</v>
      </c>
      <c r="E17" s="399">
        <v>61.2</v>
      </c>
      <c r="F17" s="399">
        <v>31.6</v>
      </c>
      <c r="G17" s="329" t="s">
        <v>291</v>
      </c>
      <c r="H17" s="399">
        <v>40.6</v>
      </c>
      <c r="I17" s="399">
        <v>109</v>
      </c>
      <c r="J17" s="242"/>
      <c r="K17" s="242"/>
      <c r="L17" s="242"/>
      <c r="M17" s="242"/>
      <c r="N17" s="242"/>
      <c r="O17" s="225"/>
      <c r="P17" s="242"/>
      <c r="Q17" s="242"/>
      <c r="R17" s="242"/>
      <c r="S17" s="242"/>
      <c r="T17" s="242"/>
      <c r="U17" s="242"/>
      <c r="V17" s="242"/>
      <c r="X17" s="242"/>
      <c r="Y17" s="242"/>
    </row>
    <row r="18" spans="1:25" ht="18" customHeight="1" x14ac:dyDescent="0.2">
      <c r="A18" s="74" t="s">
        <v>14</v>
      </c>
      <c r="B18" s="399">
        <v>664</v>
      </c>
      <c r="C18" s="399">
        <v>158.5</v>
      </c>
      <c r="D18" s="399">
        <v>183.2</v>
      </c>
      <c r="E18" s="399">
        <v>185.7</v>
      </c>
      <c r="F18" s="399">
        <v>136.6</v>
      </c>
      <c r="G18" s="329" t="s">
        <v>291</v>
      </c>
      <c r="H18" s="399">
        <v>391.3</v>
      </c>
      <c r="I18" s="399">
        <v>272.60000000000002</v>
      </c>
      <c r="J18" s="242"/>
      <c r="K18" s="242"/>
      <c r="L18" s="242"/>
      <c r="M18" s="242"/>
      <c r="N18" s="242"/>
      <c r="O18" s="225"/>
      <c r="P18" s="242"/>
      <c r="Q18" s="242"/>
      <c r="R18" s="242"/>
      <c r="S18" s="242"/>
      <c r="T18" s="242"/>
      <c r="U18" s="242"/>
      <c r="V18" s="242"/>
      <c r="X18" s="242"/>
      <c r="Y18" s="242"/>
    </row>
    <row r="19" spans="1:25" ht="18" customHeight="1" x14ac:dyDescent="0.2">
      <c r="A19" s="195" t="s">
        <v>15</v>
      </c>
      <c r="B19" s="400">
        <v>502</v>
      </c>
      <c r="C19" s="400">
        <v>214</v>
      </c>
      <c r="D19" s="400">
        <v>115.7</v>
      </c>
      <c r="E19" s="400">
        <v>96.1</v>
      </c>
      <c r="F19" s="400">
        <v>76.2</v>
      </c>
      <c r="G19" s="331" t="s">
        <v>291</v>
      </c>
      <c r="H19" s="400">
        <v>423.4</v>
      </c>
      <c r="I19" s="400">
        <v>78.599999999999994</v>
      </c>
      <c r="J19" s="242"/>
      <c r="K19" s="242"/>
      <c r="L19" s="242"/>
      <c r="M19" s="242"/>
      <c r="N19" s="242"/>
      <c r="O19" s="225"/>
      <c r="P19" s="242"/>
      <c r="Q19" s="242"/>
      <c r="R19" s="242"/>
      <c r="S19" s="242"/>
      <c r="T19" s="242"/>
      <c r="U19" s="242"/>
      <c r="V19" s="242"/>
      <c r="X19" s="242"/>
      <c r="Y19" s="242"/>
    </row>
    <row r="20" spans="1:25" ht="12.95" customHeight="1" x14ac:dyDescent="0.2">
      <c r="A20" s="9"/>
      <c r="B20" s="333"/>
      <c r="C20" s="333"/>
      <c r="D20" s="333"/>
      <c r="E20" s="333"/>
      <c r="F20" s="333"/>
      <c r="G20" s="334"/>
      <c r="H20" s="333"/>
      <c r="I20" s="333"/>
      <c r="J20" s="225"/>
      <c r="K20" s="242"/>
      <c r="L20" s="225"/>
      <c r="M20" s="225"/>
      <c r="N20" s="225"/>
      <c r="O20" s="225"/>
      <c r="P20" s="242"/>
      <c r="Q20" s="225"/>
      <c r="R20" s="225"/>
      <c r="S20" s="242"/>
      <c r="T20" s="242"/>
      <c r="U20" s="242"/>
      <c r="V20" s="242"/>
      <c r="X20" s="242"/>
      <c r="Y20" s="242"/>
    </row>
    <row r="21" spans="1:25" s="4" customFormat="1" ht="32.1" customHeight="1" x14ac:dyDescent="0.2">
      <c r="A21" s="317"/>
      <c r="B21" s="317"/>
      <c r="C21" s="317"/>
      <c r="D21" s="317"/>
      <c r="E21" s="317"/>
      <c r="F21" s="317"/>
      <c r="G21" s="317"/>
      <c r="H21" s="317"/>
      <c r="I21" s="317"/>
      <c r="V21" s="242"/>
    </row>
    <row r="22" spans="1:25" s="4" customFormat="1" ht="32.1" customHeight="1" x14ac:dyDescent="0.2">
      <c r="A22" s="317"/>
      <c r="B22" s="317"/>
      <c r="C22" s="317"/>
      <c r="D22" s="317"/>
      <c r="E22" s="317"/>
      <c r="F22" s="43"/>
      <c r="G22" s="317"/>
      <c r="H22" s="317"/>
      <c r="I22" s="43"/>
      <c r="N22" s="41"/>
      <c r="O22" s="42"/>
      <c r="P22" s="42"/>
      <c r="Q22" s="42"/>
      <c r="R22" s="42"/>
      <c r="S22" s="42"/>
      <c r="T22" s="42"/>
      <c r="U22" s="42"/>
      <c r="V22" s="42"/>
    </row>
    <row r="23" spans="1:25" s="4" customFormat="1" ht="32.1" customHeight="1" x14ac:dyDescent="0.2">
      <c r="A23" s="317"/>
      <c r="B23" s="317"/>
      <c r="C23" s="317"/>
      <c r="D23" s="317"/>
      <c r="E23" s="317"/>
      <c r="G23" s="317"/>
      <c r="H23" s="317"/>
      <c r="N23" s="536"/>
      <c r="O23" s="537"/>
      <c r="P23" s="537"/>
      <c r="Q23" s="537"/>
      <c r="R23" s="537"/>
      <c r="S23" s="537"/>
      <c r="T23" s="537"/>
      <c r="U23" s="537"/>
      <c r="V23" s="537"/>
    </row>
    <row r="24" spans="1:25" s="4" customFormat="1" ht="32.1" customHeight="1" x14ac:dyDescent="0.2">
      <c r="A24" s="317"/>
      <c r="B24" s="317"/>
      <c r="C24" s="317"/>
      <c r="D24" s="317"/>
      <c r="E24" s="317"/>
      <c r="F24" s="43"/>
      <c r="G24" s="317"/>
      <c r="H24" s="317"/>
      <c r="I24" s="43"/>
      <c r="N24" s="41"/>
      <c r="O24" s="42"/>
      <c r="P24" s="42"/>
      <c r="Q24" s="42"/>
      <c r="R24" s="42"/>
      <c r="S24" s="42"/>
      <c r="T24" s="42"/>
      <c r="U24" s="42"/>
      <c r="V24" s="42"/>
    </row>
    <row r="25" spans="1:25" s="4" customFormat="1" ht="32.1" customHeight="1" x14ac:dyDescent="0.2">
      <c r="A25" s="317"/>
      <c r="B25" s="317"/>
      <c r="C25" s="317"/>
      <c r="D25" s="317"/>
      <c r="E25" s="317"/>
      <c r="F25" s="43"/>
      <c r="G25" s="317"/>
      <c r="H25" s="317"/>
      <c r="I25" s="43"/>
      <c r="N25" s="41"/>
      <c r="O25" s="42"/>
      <c r="P25" s="42"/>
      <c r="Q25" s="42"/>
      <c r="R25" s="42"/>
      <c r="S25" s="42"/>
      <c r="T25" s="42"/>
      <c r="U25" s="42"/>
      <c r="V25" s="42"/>
    </row>
    <row r="26" spans="1:25" s="4" customFormat="1" ht="32.1" customHeight="1" x14ac:dyDescent="0.2">
      <c r="A26" s="317"/>
      <c r="B26" s="317"/>
      <c r="C26" s="317"/>
      <c r="D26" s="317"/>
      <c r="E26" s="317"/>
      <c r="F26" s="43"/>
      <c r="G26" s="317"/>
      <c r="H26" s="317"/>
      <c r="I26" s="43"/>
      <c r="N26" s="41"/>
      <c r="O26" s="42"/>
      <c r="P26" s="42"/>
      <c r="Q26" s="42"/>
      <c r="R26" s="42"/>
      <c r="S26" s="42"/>
      <c r="T26" s="42"/>
      <c r="U26" s="42"/>
      <c r="V26" s="42"/>
    </row>
    <row r="27" spans="1:25" s="4" customFormat="1" ht="32.1" customHeight="1" x14ac:dyDescent="0.2">
      <c r="A27" s="317"/>
      <c r="B27" s="317"/>
      <c r="C27" s="317"/>
      <c r="D27" s="317"/>
      <c r="E27" s="317"/>
      <c r="F27" s="43"/>
      <c r="G27" s="317"/>
      <c r="H27" s="317"/>
      <c r="I27" s="43"/>
      <c r="N27" s="41"/>
      <c r="O27" s="42"/>
      <c r="P27" s="42"/>
      <c r="Q27" s="42"/>
      <c r="R27" s="42"/>
      <c r="S27" s="42"/>
      <c r="T27" s="42"/>
      <c r="U27" s="42"/>
      <c r="V27" s="42"/>
    </row>
    <row r="28" spans="1:25" s="4" customFormat="1" ht="32.1" customHeight="1" x14ac:dyDescent="0.2">
      <c r="A28" s="317"/>
      <c r="B28" s="317"/>
      <c r="C28" s="317"/>
      <c r="D28" s="317"/>
      <c r="E28" s="317"/>
      <c r="F28" s="43"/>
      <c r="G28" s="317"/>
      <c r="H28" s="317"/>
      <c r="I28" s="43"/>
      <c r="N28" s="41"/>
      <c r="O28" s="42"/>
      <c r="P28" s="42"/>
      <c r="Q28" s="42"/>
      <c r="R28" s="42"/>
      <c r="S28" s="42"/>
      <c r="T28" s="42"/>
      <c r="U28" s="42"/>
      <c r="V28" s="42"/>
    </row>
    <row r="29" spans="1:25" s="4" customFormat="1" ht="32.1" customHeight="1" x14ac:dyDescent="0.2">
      <c r="A29" s="317"/>
      <c r="B29" s="317"/>
      <c r="C29" s="317"/>
      <c r="D29" s="317"/>
      <c r="E29" s="317"/>
      <c r="F29" s="43"/>
      <c r="G29" s="317"/>
      <c r="H29" s="317"/>
      <c r="I29" s="43"/>
      <c r="N29" s="41"/>
      <c r="O29" s="42"/>
      <c r="P29" s="42"/>
      <c r="Q29" s="42"/>
      <c r="R29" s="42"/>
      <c r="S29" s="42"/>
      <c r="T29" s="42"/>
      <c r="U29" s="42"/>
      <c r="V29" s="42"/>
    </row>
    <row r="30" spans="1:25" s="4" customFormat="1" ht="32.1" customHeight="1" x14ac:dyDescent="0.2">
      <c r="A30" s="317"/>
      <c r="B30" s="317"/>
      <c r="C30" s="317"/>
      <c r="D30" s="317"/>
      <c r="E30" s="317"/>
      <c r="F30" s="43"/>
      <c r="G30" s="317"/>
      <c r="H30" s="317"/>
      <c r="I30" s="43"/>
      <c r="N30" s="41"/>
      <c r="O30" s="42"/>
      <c r="P30" s="42"/>
      <c r="Q30" s="42"/>
      <c r="R30" s="42"/>
      <c r="S30" s="42"/>
      <c r="T30" s="42"/>
      <c r="U30" s="42"/>
      <c r="V30" s="42"/>
    </row>
    <row r="31" spans="1:25" s="4" customFormat="1" ht="32.1" customHeight="1" x14ac:dyDescent="0.2">
      <c r="A31" s="317"/>
      <c r="B31" s="317"/>
      <c r="C31" s="317"/>
      <c r="D31" s="317"/>
      <c r="E31" s="317"/>
      <c r="F31" s="43"/>
      <c r="G31" s="317"/>
      <c r="H31" s="317"/>
      <c r="I31" s="43"/>
      <c r="N31" s="41"/>
      <c r="O31" s="42"/>
      <c r="P31" s="42"/>
      <c r="Q31" s="42"/>
      <c r="R31" s="42"/>
      <c r="S31" s="42"/>
      <c r="T31" s="42"/>
      <c r="U31" s="42"/>
      <c r="V31" s="42"/>
    </row>
    <row r="32" spans="1:25" ht="12.95" customHeight="1" x14ac:dyDescent="0.2">
      <c r="A32" s="317"/>
      <c r="B32" s="317"/>
      <c r="C32" s="317"/>
      <c r="D32" s="317"/>
      <c r="E32" s="317"/>
      <c r="F32" s="33"/>
      <c r="G32" s="317"/>
      <c r="H32" s="317"/>
      <c r="I32" s="33"/>
      <c r="N32" s="4"/>
      <c r="O32" s="4"/>
      <c r="P32" s="4"/>
    </row>
    <row r="33" spans="1:9" ht="12.95" customHeight="1" x14ac:dyDescent="0.2">
      <c r="A33" s="317"/>
      <c r="B33" s="317"/>
      <c r="C33" s="317"/>
      <c r="D33" s="317"/>
      <c r="E33" s="317"/>
      <c r="F33" s="33"/>
      <c r="G33" s="317"/>
      <c r="H33" s="317"/>
      <c r="I33" s="33"/>
    </row>
    <row r="34" spans="1:9" ht="12.95" customHeight="1" x14ac:dyDescent="0.2">
      <c r="A34" s="317"/>
      <c r="B34" s="317"/>
      <c r="C34" s="317"/>
      <c r="D34" s="317"/>
      <c r="E34" s="317"/>
      <c r="F34" s="33"/>
      <c r="G34" s="317"/>
      <c r="H34" s="317"/>
      <c r="I34" s="33"/>
    </row>
    <row r="35" spans="1:9" x14ac:dyDescent="0.2">
      <c r="A35" s="317"/>
      <c r="B35" s="317"/>
      <c r="C35" s="317"/>
      <c r="D35" s="317"/>
      <c r="E35" s="317"/>
      <c r="G35" s="317"/>
      <c r="H35" s="317"/>
    </row>
    <row r="36" spans="1:9" x14ac:dyDescent="0.2">
      <c r="A36" s="317"/>
      <c r="G36" s="317"/>
    </row>
  </sheetData>
  <mergeCells count="8">
    <mergeCell ref="N23:V23"/>
    <mergeCell ref="A1:I1"/>
    <mergeCell ref="A2:A4"/>
    <mergeCell ref="B2:I2"/>
    <mergeCell ref="B3:B4"/>
    <mergeCell ref="C3:D3"/>
    <mergeCell ref="E3:G3"/>
    <mergeCell ref="H3:I3"/>
  </mergeCells>
  <printOptions horizontalCentered="1"/>
  <pageMargins left="0.70866141732283472" right="0.70866141732283472" top="0.70866141732283472" bottom="0.70866141732283472" header="0.51181102362204722" footer="0.51181102362204722"/>
  <pageSetup paperSize="151" pageOrder="overThenDown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Y40"/>
  <sheetViews>
    <sheetView showGridLines="0" zoomScale="120" zoomScaleNormal="120" zoomScaleSheetLayoutView="130" workbookViewId="0"/>
  </sheetViews>
  <sheetFormatPr defaultColWidth="9.140625" defaultRowHeight="12" x14ac:dyDescent="0.2"/>
  <cols>
    <col min="1" max="1" width="22.7109375" style="23" customWidth="1"/>
    <col min="2" max="4" width="7.7109375" style="27" customWidth="1"/>
    <col min="5" max="5" width="8.7109375" style="9" customWidth="1"/>
    <col min="6" max="6" width="9.28515625" style="9" customWidth="1"/>
    <col min="7" max="7" width="8.7109375" style="9" customWidth="1"/>
    <col min="8" max="9" width="7" style="27" customWidth="1"/>
    <col min="10" max="10" width="11.7109375" style="2" bestFit="1" customWidth="1"/>
    <col min="11" max="14" width="10.85546875" style="2" bestFit="1" customWidth="1"/>
    <col min="15" max="15" width="9.140625" style="2"/>
    <col min="16" max="17" width="11.7109375" style="2" bestFit="1" customWidth="1"/>
    <col min="18" max="18" width="18.7109375" style="2" bestFit="1" customWidth="1"/>
    <col min="19" max="22" width="17.7109375" style="2" bestFit="1" customWidth="1"/>
    <col min="23" max="23" width="9.28515625" style="2" bestFit="1" customWidth="1"/>
    <col min="24" max="25" width="17.7109375" style="2" bestFit="1" customWidth="1"/>
    <col min="26" max="16384" width="9.140625" style="2"/>
  </cols>
  <sheetData>
    <row r="1" spans="1:25" ht="30" customHeight="1" x14ac:dyDescent="0.2">
      <c r="A1" s="507" t="s">
        <v>395</v>
      </c>
      <c r="B1" s="507"/>
      <c r="C1" s="507"/>
      <c r="D1" s="507"/>
      <c r="E1" s="507"/>
      <c r="F1" s="507"/>
      <c r="G1" s="507"/>
      <c r="H1" s="507"/>
      <c r="I1" s="507"/>
    </row>
    <row r="2" spans="1:25" ht="20.100000000000001" customHeight="1" x14ac:dyDescent="0.2">
      <c r="A2" s="516"/>
      <c r="B2" s="502" t="s">
        <v>131</v>
      </c>
      <c r="C2" s="502"/>
      <c r="D2" s="502"/>
      <c r="E2" s="502"/>
      <c r="F2" s="502"/>
      <c r="G2" s="502"/>
      <c r="H2" s="502"/>
      <c r="I2" s="503"/>
    </row>
    <row r="3" spans="1:25" ht="21.95" customHeight="1" x14ac:dyDescent="0.2">
      <c r="A3" s="517"/>
      <c r="B3" s="508" t="s">
        <v>4</v>
      </c>
      <c r="C3" s="508" t="s">
        <v>393</v>
      </c>
      <c r="D3" s="508"/>
      <c r="E3" s="508" t="s">
        <v>394</v>
      </c>
      <c r="F3" s="508"/>
      <c r="G3" s="508"/>
      <c r="H3" s="508" t="s">
        <v>176</v>
      </c>
      <c r="I3" s="515"/>
    </row>
    <row r="4" spans="1:25" ht="60" x14ac:dyDescent="0.2">
      <c r="A4" s="517"/>
      <c r="B4" s="508"/>
      <c r="C4" s="182" t="s">
        <v>129</v>
      </c>
      <c r="D4" s="73" t="s">
        <v>130</v>
      </c>
      <c r="E4" s="182" t="s">
        <v>7</v>
      </c>
      <c r="F4" s="182" t="s">
        <v>8</v>
      </c>
      <c r="G4" s="73" t="s">
        <v>9</v>
      </c>
      <c r="H4" s="182" t="s">
        <v>191</v>
      </c>
      <c r="I4" s="183" t="s">
        <v>192</v>
      </c>
    </row>
    <row r="5" spans="1:25" s="3" customFormat="1" ht="24.95" customHeight="1" x14ac:dyDescent="0.2">
      <c r="A5" s="70" t="s">
        <v>335</v>
      </c>
      <c r="B5" s="401">
        <v>2897.5</v>
      </c>
      <c r="C5" s="401">
        <v>797</v>
      </c>
      <c r="D5" s="401">
        <v>755.7</v>
      </c>
      <c r="E5" s="401">
        <v>781.1</v>
      </c>
      <c r="F5" s="401">
        <v>563.6</v>
      </c>
      <c r="G5" s="489" t="s">
        <v>291</v>
      </c>
      <c r="H5" s="401">
        <v>1790.2</v>
      </c>
      <c r="I5" s="401">
        <v>1107.3</v>
      </c>
      <c r="J5" s="242"/>
      <c r="K5" s="242"/>
      <c r="L5" s="242"/>
      <c r="M5" s="242"/>
      <c r="N5" s="242"/>
      <c r="O5" s="242"/>
      <c r="P5" s="242"/>
      <c r="Q5" s="242"/>
      <c r="R5" s="243"/>
      <c r="S5" s="243"/>
      <c r="T5" s="243"/>
      <c r="U5" s="243"/>
      <c r="V5" s="243"/>
      <c r="W5" s="243"/>
      <c r="X5" s="243"/>
      <c r="Y5" s="243"/>
    </row>
    <row r="6" spans="1:25" ht="14.1" customHeight="1" x14ac:dyDescent="0.2">
      <c r="A6" s="72" t="s">
        <v>113</v>
      </c>
      <c r="B6" s="402">
        <v>105</v>
      </c>
      <c r="C6" s="402">
        <v>32.1</v>
      </c>
      <c r="D6" s="402">
        <v>26</v>
      </c>
      <c r="E6" s="402">
        <v>26.4</v>
      </c>
      <c r="F6" s="402">
        <v>20.5</v>
      </c>
      <c r="G6" s="453" t="s">
        <v>291</v>
      </c>
      <c r="H6" s="402">
        <v>73.599999999999994</v>
      </c>
      <c r="I6" s="402">
        <v>31.4</v>
      </c>
      <c r="J6" s="242"/>
      <c r="K6" s="242"/>
      <c r="L6" s="242"/>
      <c r="M6" s="242"/>
      <c r="N6" s="242"/>
      <c r="O6" s="225"/>
      <c r="P6" s="242"/>
      <c r="Q6" s="242"/>
      <c r="R6" s="243"/>
      <c r="S6" s="243"/>
      <c r="T6" s="243"/>
      <c r="U6" s="243"/>
      <c r="V6" s="243"/>
      <c r="W6" s="244"/>
      <c r="X6" s="243"/>
      <c r="Y6" s="243"/>
    </row>
    <row r="7" spans="1:25" ht="14.1" customHeight="1" x14ac:dyDescent="0.2">
      <c r="A7" s="72" t="s">
        <v>114</v>
      </c>
      <c r="B7" s="402">
        <v>371.1</v>
      </c>
      <c r="C7" s="402">
        <v>80.599999999999994</v>
      </c>
      <c r="D7" s="402">
        <v>89.8</v>
      </c>
      <c r="E7" s="402">
        <v>124.9</v>
      </c>
      <c r="F7" s="402">
        <v>75.8</v>
      </c>
      <c r="G7" s="453" t="s">
        <v>291</v>
      </c>
      <c r="H7" s="402">
        <v>167.6</v>
      </c>
      <c r="I7" s="402">
        <v>203.5</v>
      </c>
      <c r="J7" s="242"/>
      <c r="K7" s="242"/>
      <c r="L7" s="242"/>
      <c r="M7" s="242"/>
      <c r="N7" s="242"/>
      <c r="O7" s="225"/>
      <c r="P7" s="242"/>
      <c r="Q7" s="242"/>
      <c r="R7" s="243"/>
      <c r="S7" s="243"/>
      <c r="T7" s="243"/>
      <c r="U7" s="243"/>
      <c r="V7" s="243"/>
      <c r="W7" s="244"/>
      <c r="X7" s="243"/>
      <c r="Y7" s="243"/>
    </row>
    <row r="8" spans="1:25" ht="14.1" customHeight="1" x14ac:dyDescent="0.2">
      <c r="A8" s="72" t="s">
        <v>26</v>
      </c>
      <c r="B8" s="402">
        <v>2256.8000000000002</v>
      </c>
      <c r="C8" s="402">
        <v>674.8</v>
      </c>
      <c r="D8" s="402">
        <v>610.9</v>
      </c>
      <c r="E8" s="402">
        <v>540.5</v>
      </c>
      <c r="F8" s="402">
        <v>430.5</v>
      </c>
      <c r="G8" s="453" t="s">
        <v>291</v>
      </c>
      <c r="H8" s="402">
        <v>1528.6</v>
      </c>
      <c r="I8" s="402">
        <v>728.2</v>
      </c>
      <c r="J8" s="242"/>
      <c r="K8" s="242"/>
      <c r="L8" s="242"/>
      <c r="M8" s="242"/>
      <c r="N8" s="242"/>
      <c r="O8" s="225"/>
      <c r="P8" s="242"/>
      <c r="Q8" s="242"/>
      <c r="R8" s="243"/>
      <c r="S8" s="243"/>
      <c r="T8" s="243"/>
      <c r="U8" s="243"/>
      <c r="V8" s="243"/>
      <c r="W8" s="244"/>
      <c r="X8" s="243"/>
      <c r="Y8" s="243"/>
    </row>
    <row r="9" spans="1:25" ht="26.1" customHeight="1" x14ac:dyDescent="0.2">
      <c r="A9" s="72" t="s">
        <v>258</v>
      </c>
      <c r="B9" s="402">
        <v>164.6</v>
      </c>
      <c r="C9" s="402">
        <v>9.5</v>
      </c>
      <c r="D9" s="402">
        <v>29</v>
      </c>
      <c r="E9" s="402">
        <v>89.3</v>
      </c>
      <c r="F9" s="402">
        <v>36.799999999999997</v>
      </c>
      <c r="G9" s="453" t="s">
        <v>291</v>
      </c>
      <c r="H9" s="402">
        <v>20.399999999999999</v>
      </c>
      <c r="I9" s="402">
        <v>144.19999999999999</v>
      </c>
      <c r="J9" s="242"/>
      <c r="K9" s="242"/>
      <c r="L9" s="242"/>
      <c r="M9" s="242"/>
      <c r="N9" s="242"/>
      <c r="O9" s="225"/>
      <c r="P9" s="242"/>
      <c r="Q9" s="242"/>
      <c r="R9" s="243"/>
      <c r="S9" s="243"/>
      <c r="T9" s="243"/>
      <c r="U9" s="243"/>
      <c r="V9" s="243"/>
      <c r="W9" s="244"/>
      <c r="X9" s="243"/>
      <c r="Y9" s="243"/>
    </row>
    <row r="10" spans="1:25" ht="24.95" customHeight="1" x14ac:dyDescent="0.2">
      <c r="A10" s="70" t="s">
        <v>342</v>
      </c>
      <c r="B10" s="390">
        <v>2747.9</v>
      </c>
      <c r="C10" s="390">
        <v>773.2</v>
      </c>
      <c r="D10" s="390">
        <v>724</v>
      </c>
      <c r="E10" s="390">
        <v>720</v>
      </c>
      <c r="F10" s="390">
        <v>530.70000000000005</v>
      </c>
      <c r="G10" s="451" t="s">
        <v>291</v>
      </c>
      <c r="H10" s="390">
        <v>1741.7</v>
      </c>
      <c r="I10" s="390">
        <v>1006.2</v>
      </c>
      <c r="J10" s="242"/>
      <c r="K10" s="242"/>
      <c r="L10" s="242"/>
      <c r="M10" s="242"/>
      <c r="N10" s="242"/>
      <c r="O10" s="225"/>
      <c r="P10" s="242"/>
      <c r="Q10" s="242"/>
      <c r="R10" s="243"/>
      <c r="S10" s="243"/>
      <c r="T10" s="243"/>
      <c r="U10" s="243"/>
      <c r="V10" s="243"/>
      <c r="W10" s="244"/>
      <c r="X10" s="243"/>
      <c r="Y10" s="243"/>
    </row>
    <row r="11" spans="1:25" ht="14.1" customHeight="1" x14ac:dyDescent="0.2">
      <c r="A11" s="72" t="s">
        <v>113</v>
      </c>
      <c r="B11" s="402">
        <v>98.8</v>
      </c>
      <c r="C11" s="402">
        <v>30.2</v>
      </c>
      <c r="D11" s="402">
        <v>24.1</v>
      </c>
      <c r="E11" s="402">
        <v>25.3</v>
      </c>
      <c r="F11" s="402">
        <v>19.100000000000001</v>
      </c>
      <c r="G11" s="453" t="s">
        <v>291</v>
      </c>
      <c r="H11" s="402">
        <v>68.900000000000006</v>
      </c>
      <c r="I11" s="402">
        <v>29.9</v>
      </c>
      <c r="J11" s="242"/>
      <c r="K11" s="242"/>
      <c r="L11" s="242"/>
      <c r="M11" s="242"/>
      <c r="N11" s="242"/>
      <c r="O11" s="225"/>
      <c r="P11" s="242"/>
      <c r="Q11" s="242"/>
      <c r="R11" s="243"/>
      <c r="S11" s="243"/>
      <c r="T11" s="243"/>
      <c r="U11" s="243"/>
      <c r="V11" s="243"/>
      <c r="W11" s="244"/>
      <c r="X11" s="243"/>
      <c r="Y11" s="243"/>
    </row>
    <row r="12" spans="1:25" ht="14.1" customHeight="1" x14ac:dyDescent="0.2">
      <c r="A12" s="72" t="s">
        <v>114</v>
      </c>
      <c r="B12" s="402">
        <v>301</v>
      </c>
      <c r="C12" s="402">
        <v>72.400000000000006</v>
      </c>
      <c r="D12" s="402">
        <v>78.099999999999994</v>
      </c>
      <c r="E12" s="402">
        <v>91.8</v>
      </c>
      <c r="F12" s="402">
        <v>58.7</v>
      </c>
      <c r="G12" s="453" t="s">
        <v>291</v>
      </c>
      <c r="H12" s="402">
        <v>150.69999999999999</v>
      </c>
      <c r="I12" s="402">
        <v>150.30000000000001</v>
      </c>
      <c r="J12" s="242"/>
      <c r="K12" s="242"/>
      <c r="L12" s="242"/>
      <c r="M12" s="242"/>
      <c r="N12" s="242"/>
      <c r="O12" s="225"/>
      <c r="P12" s="242"/>
      <c r="Q12" s="242"/>
      <c r="R12" s="243"/>
      <c r="S12" s="243"/>
      <c r="T12" s="243"/>
      <c r="U12" s="243"/>
      <c r="V12" s="243"/>
      <c r="W12" s="244"/>
      <c r="X12" s="243"/>
      <c r="Y12" s="243"/>
    </row>
    <row r="13" spans="1:25" ht="14.1" customHeight="1" x14ac:dyDescent="0.2">
      <c r="A13" s="72" t="s">
        <v>26</v>
      </c>
      <c r="B13" s="402">
        <v>2227.6</v>
      </c>
      <c r="C13" s="402">
        <v>663.9</v>
      </c>
      <c r="D13" s="402">
        <v>600.1</v>
      </c>
      <c r="E13" s="402">
        <v>536.5</v>
      </c>
      <c r="F13" s="402">
        <v>427.1</v>
      </c>
      <c r="G13" s="453" t="s">
        <v>291</v>
      </c>
      <c r="H13" s="402">
        <v>1507.9</v>
      </c>
      <c r="I13" s="402">
        <v>719.6</v>
      </c>
      <c r="J13" s="242"/>
      <c r="K13" s="242"/>
      <c r="L13" s="242"/>
      <c r="M13" s="242"/>
      <c r="N13" s="242"/>
      <c r="O13" s="225"/>
      <c r="P13" s="242"/>
      <c r="Q13" s="242"/>
      <c r="R13" s="243"/>
      <c r="S13" s="243"/>
      <c r="T13" s="243"/>
      <c r="U13" s="243"/>
      <c r="V13" s="243"/>
      <c r="W13" s="244"/>
      <c r="X13" s="243"/>
      <c r="Y13" s="243"/>
    </row>
    <row r="14" spans="1:25" ht="26.1" customHeight="1" x14ac:dyDescent="0.2">
      <c r="A14" s="72" t="s">
        <v>272</v>
      </c>
      <c r="B14" s="402">
        <v>120.6</v>
      </c>
      <c r="C14" s="402">
        <v>6.7</v>
      </c>
      <c r="D14" s="402">
        <v>21.7</v>
      </c>
      <c r="E14" s="402">
        <v>66.400000000000006</v>
      </c>
      <c r="F14" s="402">
        <v>25.8</v>
      </c>
      <c r="G14" s="453" t="s">
        <v>291</v>
      </c>
      <c r="H14" s="402">
        <v>14.1</v>
      </c>
      <c r="I14" s="402">
        <v>106.4</v>
      </c>
      <c r="J14" s="242"/>
      <c r="K14" s="242"/>
      <c r="L14" s="242"/>
      <c r="M14" s="242"/>
      <c r="N14" s="242"/>
      <c r="O14" s="225"/>
      <c r="P14" s="242"/>
      <c r="Q14" s="242"/>
      <c r="R14" s="243"/>
      <c r="S14" s="243"/>
      <c r="T14" s="243"/>
      <c r="U14" s="243"/>
      <c r="V14" s="243"/>
      <c r="W14" s="244"/>
      <c r="X14" s="243"/>
      <c r="Y14" s="243"/>
    </row>
    <row r="15" spans="1:25" s="3" customFormat="1" ht="24.95" customHeight="1" x14ac:dyDescent="0.2">
      <c r="A15" s="70" t="s">
        <v>37</v>
      </c>
      <c r="B15" s="390"/>
      <c r="C15" s="390"/>
      <c r="D15" s="390"/>
      <c r="E15" s="390"/>
      <c r="F15" s="390"/>
      <c r="G15" s="451"/>
      <c r="H15" s="390"/>
      <c r="I15" s="390"/>
      <c r="J15" s="242"/>
      <c r="K15" s="242"/>
      <c r="L15" s="242"/>
      <c r="M15" s="242"/>
      <c r="N15" s="242"/>
      <c r="O15" s="242"/>
      <c r="P15" s="242"/>
      <c r="Q15" s="242"/>
      <c r="R15" s="243"/>
      <c r="S15" s="243"/>
      <c r="T15" s="243"/>
      <c r="U15" s="243"/>
      <c r="V15" s="243"/>
      <c r="W15" s="243"/>
      <c r="X15" s="243"/>
      <c r="Y15" s="243"/>
    </row>
    <row r="16" spans="1:25" ht="24.95" customHeight="1" x14ac:dyDescent="0.2">
      <c r="A16" s="70" t="s">
        <v>335</v>
      </c>
      <c r="B16" s="390">
        <v>1580.5</v>
      </c>
      <c r="C16" s="390">
        <v>406</v>
      </c>
      <c r="D16" s="390">
        <v>418</v>
      </c>
      <c r="E16" s="390">
        <v>437.5</v>
      </c>
      <c r="F16" s="390">
        <v>318.89999999999998</v>
      </c>
      <c r="G16" s="489" t="s">
        <v>291</v>
      </c>
      <c r="H16" s="390">
        <v>934.3</v>
      </c>
      <c r="I16" s="390">
        <v>646.20000000000005</v>
      </c>
      <c r="J16" s="242"/>
      <c r="K16" s="242"/>
      <c r="L16" s="242"/>
      <c r="M16" s="242"/>
      <c r="N16" s="242"/>
      <c r="O16" s="225"/>
      <c r="P16" s="242"/>
      <c r="Q16" s="242"/>
      <c r="R16" s="243"/>
      <c r="S16" s="243"/>
      <c r="T16" s="243"/>
      <c r="U16" s="243"/>
      <c r="V16" s="243"/>
      <c r="W16" s="244"/>
      <c r="X16" s="243"/>
      <c r="Y16" s="243"/>
    </row>
    <row r="17" spans="1:25" ht="14.1" customHeight="1" x14ac:dyDescent="0.2">
      <c r="A17" s="72" t="s">
        <v>113</v>
      </c>
      <c r="B17" s="402">
        <v>72.5</v>
      </c>
      <c r="C17" s="402">
        <v>21.1</v>
      </c>
      <c r="D17" s="402">
        <v>17</v>
      </c>
      <c r="E17" s="402">
        <v>19.600000000000001</v>
      </c>
      <c r="F17" s="402">
        <v>14.8</v>
      </c>
      <c r="G17" s="453" t="s">
        <v>291</v>
      </c>
      <c r="H17" s="402">
        <v>48.8</v>
      </c>
      <c r="I17" s="402">
        <v>23.6</v>
      </c>
      <c r="J17" s="242"/>
      <c r="K17" s="242"/>
      <c r="L17" s="242"/>
      <c r="M17" s="242"/>
      <c r="N17" s="242"/>
      <c r="O17" s="225"/>
      <c r="P17" s="242"/>
      <c r="Q17" s="242"/>
      <c r="R17" s="243"/>
      <c r="S17" s="243"/>
      <c r="T17" s="243"/>
      <c r="U17" s="243"/>
      <c r="V17" s="243"/>
      <c r="W17" s="244"/>
      <c r="X17" s="243"/>
      <c r="Y17" s="243"/>
    </row>
    <row r="18" spans="1:25" ht="14.1" customHeight="1" x14ac:dyDescent="0.2">
      <c r="A18" s="72" t="s">
        <v>114</v>
      </c>
      <c r="B18" s="402">
        <v>292.5</v>
      </c>
      <c r="C18" s="402">
        <v>56.8</v>
      </c>
      <c r="D18" s="402">
        <v>68.3</v>
      </c>
      <c r="E18" s="402">
        <v>106.6</v>
      </c>
      <c r="F18" s="402">
        <v>60.8</v>
      </c>
      <c r="G18" s="453" t="s">
        <v>291</v>
      </c>
      <c r="H18" s="402">
        <v>119.6</v>
      </c>
      <c r="I18" s="402">
        <v>172.9</v>
      </c>
      <c r="J18" s="242"/>
      <c r="K18" s="242"/>
      <c r="L18" s="242"/>
      <c r="M18" s="242"/>
      <c r="N18" s="242"/>
      <c r="O18" s="225"/>
      <c r="P18" s="242"/>
      <c r="Q18" s="242"/>
      <c r="R18" s="243"/>
      <c r="S18" s="243"/>
      <c r="T18" s="243"/>
      <c r="U18" s="243"/>
      <c r="V18" s="243"/>
      <c r="W18" s="244"/>
      <c r="X18" s="243"/>
      <c r="Y18" s="243"/>
    </row>
    <row r="19" spans="1:25" ht="14.1" customHeight="1" x14ac:dyDescent="0.2">
      <c r="A19" s="72" t="s">
        <v>26</v>
      </c>
      <c r="B19" s="402">
        <v>1167.5999999999999</v>
      </c>
      <c r="C19" s="402">
        <v>324.7</v>
      </c>
      <c r="D19" s="402">
        <v>321.39999999999998</v>
      </c>
      <c r="E19" s="402">
        <v>289.89999999999998</v>
      </c>
      <c r="F19" s="402">
        <v>231.6</v>
      </c>
      <c r="G19" s="453" t="s">
        <v>291</v>
      </c>
      <c r="H19" s="402">
        <v>757.9</v>
      </c>
      <c r="I19" s="402">
        <v>409.8</v>
      </c>
      <c r="J19" s="242"/>
      <c r="K19" s="242"/>
      <c r="L19" s="242"/>
      <c r="M19" s="242"/>
      <c r="N19" s="242"/>
      <c r="O19" s="225"/>
      <c r="P19" s="242"/>
      <c r="Q19" s="242"/>
      <c r="R19" s="243"/>
      <c r="S19" s="243"/>
      <c r="T19" s="243"/>
      <c r="U19" s="243"/>
      <c r="V19" s="243"/>
      <c r="W19" s="244"/>
      <c r="X19" s="243"/>
      <c r="Y19" s="243"/>
    </row>
    <row r="20" spans="1:25" ht="26.1" customHeight="1" x14ac:dyDescent="0.2">
      <c r="A20" s="72" t="s">
        <v>258</v>
      </c>
      <c r="B20" s="402">
        <v>47.9</v>
      </c>
      <c r="C20" s="402">
        <v>3.3</v>
      </c>
      <c r="D20" s="402">
        <v>11.4</v>
      </c>
      <c r="E20" s="402">
        <v>21.4</v>
      </c>
      <c r="F20" s="402">
        <v>11.8</v>
      </c>
      <c r="G20" s="453" t="s">
        <v>291</v>
      </c>
      <c r="H20" s="402">
        <v>8.1</v>
      </c>
      <c r="I20" s="402">
        <v>39.9</v>
      </c>
      <c r="J20" s="242"/>
      <c r="K20" s="242"/>
      <c r="L20" s="242"/>
      <c r="M20" s="242"/>
      <c r="N20" s="242"/>
      <c r="O20" s="225"/>
      <c r="P20" s="242"/>
      <c r="Q20" s="242"/>
      <c r="R20" s="243"/>
      <c r="S20" s="243"/>
      <c r="T20" s="243"/>
      <c r="U20" s="243"/>
      <c r="V20" s="243"/>
      <c r="W20" s="244"/>
      <c r="X20" s="243"/>
      <c r="Y20" s="243"/>
    </row>
    <row r="21" spans="1:25" ht="24.95" customHeight="1" x14ac:dyDescent="0.2">
      <c r="A21" s="70" t="s">
        <v>342</v>
      </c>
      <c r="B21" s="390">
        <v>1486</v>
      </c>
      <c r="C21" s="390">
        <v>391.5</v>
      </c>
      <c r="D21" s="390">
        <v>396.9</v>
      </c>
      <c r="E21" s="390">
        <v>399.7</v>
      </c>
      <c r="F21" s="390">
        <v>297.89999999999998</v>
      </c>
      <c r="G21" s="490" t="s">
        <v>291</v>
      </c>
      <c r="H21" s="390">
        <v>903.8</v>
      </c>
      <c r="I21" s="390">
        <v>582.20000000000005</v>
      </c>
      <c r="J21" s="242"/>
      <c r="K21" s="242"/>
      <c r="L21" s="242"/>
      <c r="M21" s="242"/>
      <c r="N21" s="242"/>
      <c r="O21" s="225"/>
      <c r="P21" s="242"/>
      <c r="Q21" s="242"/>
      <c r="R21" s="243"/>
      <c r="S21" s="243"/>
      <c r="T21" s="243"/>
      <c r="U21" s="243"/>
      <c r="V21" s="243"/>
      <c r="W21" s="244"/>
      <c r="X21" s="243"/>
      <c r="Y21" s="243"/>
    </row>
    <row r="22" spans="1:25" ht="14.1" customHeight="1" x14ac:dyDescent="0.2">
      <c r="A22" s="72" t="s">
        <v>113</v>
      </c>
      <c r="B22" s="402">
        <v>68.3</v>
      </c>
      <c r="C22" s="402">
        <v>19.899999999999999</v>
      </c>
      <c r="D22" s="402">
        <v>15.8</v>
      </c>
      <c r="E22" s="402">
        <v>18.8</v>
      </c>
      <c r="F22" s="402">
        <v>13.7</v>
      </c>
      <c r="G22" s="453" t="s">
        <v>291</v>
      </c>
      <c r="H22" s="402">
        <v>46</v>
      </c>
      <c r="I22" s="402">
        <v>22.3</v>
      </c>
      <c r="J22" s="242"/>
      <c r="K22" s="242"/>
      <c r="L22" s="242"/>
      <c r="M22" s="242"/>
      <c r="N22" s="242"/>
      <c r="O22" s="225"/>
      <c r="P22" s="242"/>
      <c r="Q22" s="242"/>
      <c r="R22" s="243"/>
      <c r="S22" s="243"/>
      <c r="T22" s="243"/>
      <c r="U22" s="243"/>
      <c r="V22" s="243"/>
      <c r="W22" s="244"/>
      <c r="X22" s="243"/>
      <c r="Y22" s="243"/>
    </row>
    <row r="23" spans="1:25" ht="14.1" customHeight="1" x14ac:dyDescent="0.2">
      <c r="A23" s="72" t="s">
        <v>114</v>
      </c>
      <c r="B23" s="402">
        <v>232.7</v>
      </c>
      <c r="C23" s="402">
        <v>50.8</v>
      </c>
      <c r="D23" s="402">
        <v>58.2</v>
      </c>
      <c r="E23" s="402">
        <v>77.5</v>
      </c>
      <c r="F23" s="402">
        <v>46.2</v>
      </c>
      <c r="G23" s="453" t="s">
        <v>291</v>
      </c>
      <c r="H23" s="402">
        <v>106.5</v>
      </c>
      <c r="I23" s="402">
        <v>126.2</v>
      </c>
      <c r="J23" s="242"/>
      <c r="K23" s="242"/>
      <c r="L23" s="242"/>
      <c r="M23" s="242"/>
      <c r="N23" s="242"/>
      <c r="O23" s="225"/>
      <c r="P23" s="242"/>
      <c r="Q23" s="242"/>
      <c r="R23" s="243"/>
      <c r="S23" s="243"/>
      <c r="T23" s="243"/>
      <c r="U23" s="243"/>
      <c r="V23" s="243"/>
      <c r="W23" s="244"/>
      <c r="X23" s="243"/>
      <c r="Y23" s="243"/>
    </row>
    <row r="24" spans="1:25" ht="14.1" customHeight="1" x14ac:dyDescent="0.2">
      <c r="A24" s="72" t="s">
        <v>26</v>
      </c>
      <c r="B24" s="402">
        <v>1150</v>
      </c>
      <c r="C24" s="402">
        <v>318.5</v>
      </c>
      <c r="D24" s="402">
        <v>314.89999999999998</v>
      </c>
      <c r="E24" s="402">
        <v>287.3</v>
      </c>
      <c r="F24" s="402">
        <v>229.3</v>
      </c>
      <c r="G24" s="453" t="s">
        <v>291</v>
      </c>
      <c r="H24" s="402">
        <v>745.8</v>
      </c>
      <c r="I24" s="402">
        <v>404.1</v>
      </c>
      <c r="J24" s="242"/>
      <c r="K24" s="242"/>
      <c r="L24" s="242"/>
      <c r="M24" s="242"/>
      <c r="N24" s="242"/>
      <c r="O24" s="225"/>
      <c r="P24" s="242"/>
      <c r="Q24" s="242"/>
      <c r="R24" s="243"/>
      <c r="S24" s="243"/>
      <c r="T24" s="243"/>
      <c r="U24" s="243"/>
      <c r="V24" s="243"/>
      <c r="W24" s="244"/>
      <c r="X24" s="243"/>
      <c r="Y24" s="243"/>
    </row>
    <row r="25" spans="1:25" ht="26.1" customHeight="1" x14ac:dyDescent="0.2">
      <c r="A25" s="72" t="s">
        <v>258</v>
      </c>
      <c r="B25" s="402">
        <v>35.1</v>
      </c>
      <c r="C25" s="402">
        <v>2.2999999999999998</v>
      </c>
      <c r="D25" s="402">
        <v>8.1</v>
      </c>
      <c r="E25" s="402">
        <v>16.100000000000001</v>
      </c>
      <c r="F25" s="402">
        <v>8.6</v>
      </c>
      <c r="G25" s="453" t="s">
        <v>291</v>
      </c>
      <c r="H25" s="402">
        <v>5.5</v>
      </c>
      <c r="I25" s="402">
        <v>29.6</v>
      </c>
      <c r="J25" s="242"/>
      <c r="K25" s="242"/>
      <c r="L25" s="242"/>
      <c r="M25" s="242"/>
      <c r="N25" s="242"/>
      <c r="O25" s="225"/>
      <c r="P25" s="242"/>
      <c r="Q25" s="242"/>
      <c r="R25" s="243"/>
      <c r="S25" s="243"/>
      <c r="T25" s="243"/>
      <c r="U25" s="243"/>
      <c r="V25" s="243"/>
      <c r="W25" s="244"/>
      <c r="X25" s="243"/>
      <c r="Y25" s="243"/>
    </row>
    <row r="26" spans="1:25" ht="24.95" customHeight="1" x14ac:dyDescent="0.2">
      <c r="A26" s="70" t="s">
        <v>38</v>
      </c>
      <c r="B26" s="390"/>
      <c r="C26" s="390"/>
      <c r="D26" s="390"/>
      <c r="E26" s="390"/>
      <c r="F26" s="390"/>
      <c r="G26" s="451"/>
      <c r="H26" s="390"/>
      <c r="I26" s="390"/>
      <c r="J26" s="242"/>
      <c r="K26" s="242"/>
      <c r="L26" s="242"/>
      <c r="M26" s="242"/>
      <c r="N26" s="242"/>
      <c r="O26" s="225"/>
      <c r="P26" s="242"/>
      <c r="Q26" s="242"/>
    </row>
    <row r="27" spans="1:25" ht="24.95" customHeight="1" x14ac:dyDescent="0.2">
      <c r="A27" s="70" t="s">
        <v>335</v>
      </c>
      <c r="B27" s="390">
        <v>1317</v>
      </c>
      <c r="C27" s="390">
        <v>391</v>
      </c>
      <c r="D27" s="390">
        <v>337.7</v>
      </c>
      <c r="E27" s="390">
        <v>343.5</v>
      </c>
      <c r="F27" s="390">
        <v>244.7</v>
      </c>
      <c r="G27" s="489" t="s">
        <v>291</v>
      </c>
      <c r="H27" s="390">
        <v>855.9</v>
      </c>
      <c r="I27" s="390">
        <v>461.1</v>
      </c>
      <c r="J27" s="242"/>
      <c r="K27" s="242"/>
      <c r="L27" s="242"/>
      <c r="M27" s="242"/>
      <c r="N27" s="242"/>
      <c r="O27" s="225"/>
      <c r="P27" s="242"/>
      <c r="Q27" s="242"/>
    </row>
    <row r="28" spans="1:25" ht="14.1" customHeight="1" x14ac:dyDescent="0.2">
      <c r="A28" s="72" t="s">
        <v>113</v>
      </c>
      <c r="B28" s="402">
        <v>32.5</v>
      </c>
      <c r="C28" s="402">
        <v>10.9</v>
      </c>
      <c r="D28" s="402">
        <v>9.1</v>
      </c>
      <c r="E28" s="402">
        <v>6.8</v>
      </c>
      <c r="F28" s="402">
        <v>5.7</v>
      </c>
      <c r="G28" s="453" t="s">
        <v>291</v>
      </c>
      <c r="H28" s="402">
        <v>24.7</v>
      </c>
      <c r="I28" s="402">
        <v>7.8</v>
      </c>
      <c r="J28" s="242"/>
      <c r="K28" s="242"/>
      <c r="L28" s="242"/>
      <c r="M28" s="242"/>
      <c r="N28" s="242"/>
      <c r="O28" s="225"/>
      <c r="P28" s="242"/>
      <c r="Q28" s="242"/>
    </row>
    <row r="29" spans="1:25" ht="14.1" customHeight="1" x14ac:dyDescent="0.2">
      <c r="A29" s="72" t="s">
        <v>114</v>
      </c>
      <c r="B29" s="402">
        <v>78.599999999999994</v>
      </c>
      <c r="C29" s="402">
        <v>23.8</v>
      </c>
      <c r="D29" s="402">
        <v>21.5</v>
      </c>
      <c r="E29" s="402">
        <v>18.3</v>
      </c>
      <c r="F29" s="402">
        <v>15.1</v>
      </c>
      <c r="G29" s="453" t="s">
        <v>291</v>
      </c>
      <c r="H29" s="402">
        <v>48</v>
      </c>
      <c r="I29" s="402">
        <v>30.6</v>
      </c>
      <c r="J29" s="242"/>
      <c r="K29" s="242"/>
      <c r="L29" s="242"/>
      <c r="M29" s="242"/>
      <c r="N29" s="242"/>
      <c r="O29" s="225"/>
      <c r="P29" s="242"/>
      <c r="Q29" s="242"/>
    </row>
    <row r="30" spans="1:25" ht="14.1" customHeight="1" x14ac:dyDescent="0.2">
      <c r="A30" s="72" t="s">
        <v>26</v>
      </c>
      <c r="B30" s="402">
        <v>1089.0999999999999</v>
      </c>
      <c r="C30" s="402">
        <v>350.1</v>
      </c>
      <c r="D30" s="402">
        <v>289.5</v>
      </c>
      <c r="E30" s="402">
        <v>250.6</v>
      </c>
      <c r="F30" s="402">
        <v>198.9</v>
      </c>
      <c r="G30" s="453" t="s">
        <v>291</v>
      </c>
      <c r="H30" s="402">
        <v>770.7</v>
      </c>
      <c r="I30" s="402">
        <v>318.39999999999998</v>
      </c>
      <c r="J30" s="242"/>
      <c r="K30" s="242"/>
      <c r="L30" s="242"/>
      <c r="M30" s="242"/>
      <c r="N30" s="242"/>
      <c r="O30" s="225"/>
      <c r="P30" s="242"/>
      <c r="Q30" s="242"/>
    </row>
    <row r="31" spans="1:25" ht="26.1" customHeight="1" x14ac:dyDescent="0.2">
      <c r="A31" s="72" t="s">
        <v>258</v>
      </c>
      <c r="B31" s="402">
        <v>116.7</v>
      </c>
      <c r="C31" s="402">
        <v>6.3</v>
      </c>
      <c r="D31" s="402">
        <v>17.600000000000001</v>
      </c>
      <c r="E31" s="402">
        <v>67.8</v>
      </c>
      <c r="F31" s="402">
        <v>25</v>
      </c>
      <c r="G31" s="453" t="s">
        <v>291</v>
      </c>
      <c r="H31" s="402">
        <v>12.4</v>
      </c>
      <c r="I31" s="402">
        <v>104.3</v>
      </c>
      <c r="J31" s="242"/>
      <c r="K31" s="242"/>
      <c r="L31" s="242"/>
      <c r="M31" s="242"/>
      <c r="N31" s="242"/>
      <c r="O31" s="225"/>
      <c r="P31" s="242"/>
      <c r="Q31" s="242"/>
    </row>
    <row r="32" spans="1:25" ht="24.95" customHeight="1" x14ac:dyDescent="0.2">
      <c r="A32" s="70" t="s">
        <v>342</v>
      </c>
      <c r="B32" s="390">
        <v>1261.9000000000001</v>
      </c>
      <c r="C32" s="390">
        <v>381.7</v>
      </c>
      <c r="D32" s="390">
        <v>327.10000000000002</v>
      </c>
      <c r="E32" s="390">
        <v>320.3</v>
      </c>
      <c r="F32" s="390">
        <v>232.8</v>
      </c>
      <c r="G32" s="489" t="s">
        <v>291</v>
      </c>
      <c r="H32" s="390">
        <v>837.9</v>
      </c>
      <c r="I32" s="390">
        <v>424</v>
      </c>
      <c r="J32" s="242"/>
      <c r="K32" s="242"/>
      <c r="L32" s="242"/>
      <c r="M32" s="242"/>
      <c r="N32" s="242"/>
      <c r="O32" s="225"/>
      <c r="P32" s="242"/>
      <c r="Q32" s="242"/>
    </row>
    <row r="33" spans="1:25" ht="14.1" customHeight="1" x14ac:dyDescent="0.2">
      <c r="A33" s="72" t="s">
        <v>113</v>
      </c>
      <c r="B33" s="402">
        <v>30.5</v>
      </c>
      <c r="C33" s="402">
        <v>10.3</v>
      </c>
      <c r="D33" s="402">
        <v>8.3000000000000007</v>
      </c>
      <c r="E33" s="402">
        <v>6.5</v>
      </c>
      <c r="F33" s="402">
        <v>5.4</v>
      </c>
      <c r="G33" s="490" t="s">
        <v>291</v>
      </c>
      <c r="H33" s="402">
        <v>23</v>
      </c>
      <c r="I33" s="402">
        <v>7.6</v>
      </c>
      <c r="J33" s="242"/>
      <c r="K33" s="242"/>
      <c r="L33" s="242"/>
      <c r="M33" s="242"/>
      <c r="N33" s="242"/>
      <c r="O33" s="225"/>
      <c r="P33" s="242"/>
      <c r="Q33" s="242"/>
    </row>
    <row r="34" spans="1:25" ht="14.1" customHeight="1" x14ac:dyDescent="0.2">
      <c r="A34" s="72" t="s">
        <v>114</v>
      </c>
      <c r="B34" s="402">
        <v>68.3</v>
      </c>
      <c r="C34" s="402">
        <v>21.6</v>
      </c>
      <c r="D34" s="402">
        <v>19.899999999999999</v>
      </c>
      <c r="E34" s="402">
        <v>14.3</v>
      </c>
      <c r="F34" s="402">
        <v>12.4</v>
      </c>
      <c r="G34" s="490" t="s">
        <v>291</v>
      </c>
      <c r="H34" s="402">
        <v>44.2</v>
      </c>
      <c r="I34" s="402">
        <v>24.1</v>
      </c>
      <c r="J34" s="242"/>
      <c r="K34" s="242"/>
      <c r="L34" s="242"/>
      <c r="M34" s="242"/>
      <c r="N34" s="242"/>
      <c r="O34" s="225"/>
      <c r="P34" s="242"/>
      <c r="Q34" s="242"/>
    </row>
    <row r="35" spans="1:25" ht="14.1" customHeight="1" x14ac:dyDescent="0.2">
      <c r="A35" s="72" t="s">
        <v>26</v>
      </c>
      <c r="B35" s="402">
        <v>1077.5999999999999</v>
      </c>
      <c r="C35" s="402">
        <v>345.4</v>
      </c>
      <c r="D35" s="402">
        <v>285.2</v>
      </c>
      <c r="E35" s="402">
        <v>249.2</v>
      </c>
      <c r="F35" s="402">
        <v>197.8</v>
      </c>
      <c r="G35" s="490" t="s">
        <v>291</v>
      </c>
      <c r="H35" s="402">
        <v>762.1</v>
      </c>
      <c r="I35" s="402">
        <v>315.5</v>
      </c>
      <c r="J35" s="242"/>
      <c r="K35" s="242"/>
      <c r="L35" s="242"/>
      <c r="M35" s="242"/>
      <c r="N35" s="242"/>
      <c r="O35" s="225"/>
      <c r="P35" s="242"/>
      <c r="Q35" s="242"/>
    </row>
    <row r="36" spans="1:25" ht="26.1" customHeight="1" x14ac:dyDescent="0.2">
      <c r="A36" s="194" t="s">
        <v>258</v>
      </c>
      <c r="B36" s="404">
        <v>85.5</v>
      </c>
      <c r="C36" s="404">
        <v>4.4000000000000004</v>
      </c>
      <c r="D36" s="404">
        <v>13.7</v>
      </c>
      <c r="E36" s="404">
        <v>50.3</v>
      </c>
      <c r="F36" s="404">
        <v>17.2</v>
      </c>
      <c r="G36" s="491" t="s">
        <v>291</v>
      </c>
      <c r="H36" s="404">
        <v>8.6999999999999993</v>
      </c>
      <c r="I36" s="404">
        <v>76.8</v>
      </c>
      <c r="J36" s="242"/>
      <c r="K36" s="242"/>
      <c r="L36" s="242"/>
      <c r="M36" s="242"/>
      <c r="N36" s="242"/>
      <c r="O36" s="225"/>
      <c r="P36" s="242"/>
      <c r="Q36" s="242"/>
    </row>
    <row r="37" spans="1:25" ht="12.95" customHeight="1" x14ac:dyDescent="0.2">
      <c r="A37" s="32"/>
      <c r="B37" s="236"/>
      <c r="C37" s="236"/>
      <c r="D37" s="236"/>
      <c r="E37" s="237"/>
      <c r="F37" s="237"/>
      <c r="G37" s="237"/>
      <c r="H37" s="236"/>
      <c r="I37" s="236"/>
      <c r="J37" s="225"/>
      <c r="K37" s="242"/>
      <c r="L37" s="242"/>
      <c r="M37" s="242"/>
      <c r="N37" s="242"/>
      <c r="O37" s="225"/>
      <c r="P37" s="242"/>
      <c r="Q37" s="242"/>
      <c r="Y37" s="239">
        <f t="shared" ref="Y37" si="0">I37-Q37</f>
        <v>0</v>
      </c>
    </row>
    <row r="38" spans="1:25" x14ac:dyDescent="0.2">
      <c r="K38" s="242"/>
      <c r="L38" s="242"/>
      <c r="M38" s="242"/>
      <c r="N38" s="242"/>
      <c r="P38" s="242"/>
      <c r="Q38" s="242"/>
    </row>
    <row r="39" spans="1:25" x14ac:dyDescent="0.2">
      <c r="P39" s="242"/>
      <c r="Q39" s="242"/>
    </row>
    <row r="40" spans="1:25" x14ac:dyDescent="0.2">
      <c r="P40" s="242"/>
      <c r="Q40" s="242"/>
    </row>
  </sheetData>
  <mergeCells count="7">
    <mergeCell ref="A1:I1"/>
    <mergeCell ref="A2:A4"/>
    <mergeCell ref="B2:I2"/>
    <mergeCell ref="B3:B4"/>
    <mergeCell ref="C3:D3"/>
    <mergeCell ref="E3:G3"/>
    <mergeCell ref="H3:I3"/>
  </mergeCells>
  <printOptions horizontalCentered="1"/>
  <pageMargins left="0.70866141732283472" right="0.70866141732283472" top="0.70866141732283472" bottom="0.70866141732283472" header="0.51181102362204722" footer="0.51181102362204722"/>
  <pageSetup paperSize="151" pageOrder="overThenDown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U29"/>
  <sheetViews>
    <sheetView showGridLines="0" zoomScale="120" zoomScaleNormal="120" zoomScaleSheetLayoutView="130" workbookViewId="0"/>
  </sheetViews>
  <sheetFormatPr defaultColWidth="9.140625" defaultRowHeight="12" x14ac:dyDescent="0.2"/>
  <cols>
    <col min="1" max="1" width="22.7109375" style="23" customWidth="1"/>
    <col min="2" max="4" width="7.7109375" style="27" customWidth="1"/>
    <col min="5" max="6" width="8.7109375" style="9" customWidth="1"/>
    <col min="7" max="7" width="8" style="9" customWidth="1"/>
    <col min="8" max="9" width="7" style="27" customWidth="1"/>
    <col min="10" max="10" width="10" style="2" bestFit="1" customWidth="1"/>
    <col min="11" max="11" width="9.140625" style="2"/>
    <col min="12" max="12" width="18.7109375" style="2" bestFit="1" customWidth="1"/>
    <col min="13" max="16" width="17.7109375" style="2" bestFit="1" customWidth="1"/>
    <col min="17" max="17" width="9.28515625" style="2" bestFit="1" customWidth="1"/>
    <col min="18" max="19" width="17.7109375" style="2" bestFit="1" customWidth="1"/>
    <col min="20" max="20" width="19.7109375" style="2" bestFit="1" customWidth="1"/>
    <col min="21" max="16384" width="9.140625" style="2"/>
  </cols>
  <sheetData>
    <row r="1" spans="1:17" s="300" customFormat="1" ht="30" customHeight="1" x14ac:dyDescent="0.25">
      <c r="A1" s="507" t="s">
        <v>367</v>
      </c>
      <c r="B1" s="506"/>
      <c r="C1" s="506"/>
      <c r="D1" s="506"/>
      <c r="E1" s="506"/>
      <c r="F1" s="506"/>
      <c r="G1" s="506"/>
      <c r="H1" s="506"/>
      <c r="I1" s="506"/>
    </row>
    <row r="2" spans="1:17" ht="20.100000000000001" customHeight="1" x14ac:dyDescent="0.2">
      <c r="A2" s="504"/>
      <c r="B2" s="502" t="s">
        <v>131</v>
      </c>
      <c r="C2" s="502"/>
      <c r="D2" s="502"/>
      <c r="E2" s="502"/>
      <c r="F2" s="502"/>
      <c r="G2" s="502"/>
      <c r="H2" s="502"/>
      <c r="I2" s="503"/>
    </row>
    <row r="3" spans="1:17" ht="21.95" customHeight="1" x14ac:dyDescent="0.2">
      <c r="A3" s="505"/>
      <c r="B3" s="508" t="s">
        <v>4</v>
      </c>
      <c r="C3" s="508" t="s">
        <v>393</v>
      </c>
      <c r="D3" s="508"/>
      <c r="E3" s="508" t="s">
        <v>394</v>
      </c>
      <c r="F3" s="508"/>
      <c r="G3" s="508"/>
      <c r="H3" s="508" t="s">
        <v>176</v>
      </c>
      <c r="I3" s="515"/>
    </row>
    <row r="4" spans="1:17" ht="60" customHeight="1" x14ac:dyDescent="0.2">
      <c r="A4" s="505"/>
      <c r="B4" s="508"/>
      <c r="C4" s="182" t="s">
        <v>129</v>
      </c>
      <c r="D4" s="73" t="s">
        <v>130</v>
      </c>
      <c r="E4" s="182" t="s">
        <v>7</v>
      </c>
      <c r="F4" s="182" t="s">
        <v>8</v>
      </c>
      <c r="G4" s="73" t="s">
        <v>9</v>
      </c>
      <c r="H4" s="182" t="s">
        <v>191</v>
      </c>
      <c r="I4" s="183" t="s">
        <v>192</v>
      </c>
    </row>
    <row r="5" spans="1:17" s="3" customFormat="1" ht="24.95" customHeight="1" x14ac:dyDescent="0.2">
      <c r="A5" s="70" t="s">
        <v>335</v>
      </c>
      <c r="B5" s="405">
        <v>2897.5</v>
      </c>
      <c r="C5" s="405">
        <v>797</v>
      </c>
      <c r="D5" s="405">
        <v>755.7</v>
      </c>
      <c r="E5" s="405">
        <v>781.1</v>
      </c>
      <c r="F5" s="405">
        <v>563.6</v>
      </c>
      <c r="G5" s="405" t="s">
        <v>291</v>
      </c>
      <c r="H5" s="405">
        <v>1790.2</v>
      </c>
      <c r="I5" s="405">
        <v>1107.3</v>
      </c>
      <c r="J5" s="243"/>
      <c r="K5" s="243"/>
      <c r="L5" s="243"/>
      <c r="M5" s="243"/>
      <c r="N5" s="243"/>
      <c r="O5" s="243"/>
      <c r="P5" s="243"/>
      <c r="Q5" s="243"/>
    </row>
    <row r="6" spans="1:17" ht="15.95" customHeight="1" x14ac:dyDescent="0.2">
      <c r="A6" s="74" t="s">
        <v>186</v>
      </c>
      <c r="B6" s="406">
        <v>14.1</v>
      </c>
      <c r="C6" s="406">
        <v>3.6</v>
      </c>
      <c r="D6" s="406">
        <v>4.3</v>
      </c>
      <c r="E6" s="406">
        <v>3.9</v>
      </c>
      <c r="F6" s="406">
        <v>2.4</v>
      </c>
      <c r="G6" s="406" t="s">
        <v>291</v>
      </c>
      <c r="H6" s="406">
        <v>8.4</v>
      </c>
      <c r="I6" s="406">
        <v>5.8</v>
      </c>
      <c r="J6" s="243"/>
      <c r="K6" s="243"/>
      <c r="L6" s="243"/>
      <c r="M6" s="243"/>
      <c r="N6" s="243"/>
      <c r="P6" s="243"/>
      <c r="Q6" s="243"/>
    </row>
    <row r="7" spans="1:17" ht="15.95" customHeight="1" x14ac:dyDescent="0.2">
      <c r="A7" s="74" t="s">
        <v>68</v>
      </c>
      <c r="B7" s="406">
        <v>91.2</v>
      </c>
      <c r="C7" s="406">
        <v>23.9</v>
      </c>
      <c r="D7" s="406">
        <v>27.3</v>
      </c>
      <c r="E7" s="406">
        <v>22.4</v>
      </c>
      <c r="F7" s="406">
        <v>17.600000000000001</v>
      </c>
      <c r="G7" s="406" t="s">
        <v>291</v>
      </c>
      <c r="H7" s="406">
        <v>49.7</v>
      </c>
      <c r="I7" s="406">
        <v>41.5</v>
      </c>
      <c r="J7" s="243"/>
      <c r="K7" s="243"/>
      <c r="L7" s="243"/>
      <c r="M7" s="243"/>
      <c r="N7" s="243"/>
      <c r="P7" s="243"/>
      <c r="Q7" s="243"/>
    </row>
    <row r="8" spans="1:17" ht="15.95" customHeight="1" x14ac:dyDescent="0.2">
      <c r="A8" s="74" t="s">
        <v>69</v>
      </c>
      <c r="B8" s="406">
        <v>2231.8000000000002</v>
      </c>
      <c r="C8" s="406">
        <v>670.4</v>
      </c>
      <c r="D8" s="406">
        <v>590.20000000000005</v>
      </c>
      <c r="E8" s="406">
        <v>543.4</v>
      </c>
      <c r="F8" s="406">
        <v>427.8</v>
      </c>
      <c r="G8" s="406" t="s">
        <v>291</v>
      </c>
      <c r="H8" s="406">
        <v>1521.3</v>
      </c>
      <c r="I8" s="406">
        <v>710.5</v>
      </c>
      <c r="J8" s="243"/>
      <c r="K8" s="243"/>
      <c r="L8" s="243"/>
      <c r="M8" s="243"/>
      <c r="N8" s="243"/>
      <c r="P8" s="243"/>
      <c r="Q8" s="243"/>
    </row>
    <row r="9" spans="1:17" ht="15.95" customHeight="1" x14ac:dyDescent="0.2">
      <c r="A9" s="74" t="s">
        <v>187</v>
      </c>
      <c r="B9" s="406">
        <v>110.9</v>
      </c>
      <c r="C9" s="406">
        <v>20.7</v>
      </c>
      <c r="D9" s="406">
        <v>22.9</v>
      </c>
      <c r="E9" s="406">
        <v>45.6</v>
      </c>
      <c r="F9" s="406">
        <v>21.7</v>
      </c>
      <c r="G9" s="406" t="s">
        <v>291</v>
      </c>
      <c r="H9" s="406">
        <v>40</v>
      </c>
      <c r="I9" s="406">
        <v>70.900000000000006</v>
      </c>
      <c r="J9" s="243"/>
      <c r="K9" s="243"/>
      <c r="L9" s="243"/>
      <c r="M9" s="243"/>
      <c r="N9" s="243"/>
      <c r="P9" s="243"/>
      <c r="Q9" s="243"/>
    </row>
    <row r="10" spans="1:17" ht="15.95" customHeight="1" x14ac:dyDescent="0.2">
      <c r="A10" s="72" t="s">
        <v>70</v>
      </c>
      <c r="B10" s="406">
        <v>104.4</v>
      </c>
      <c r="C10" s="406">
        <v>17.399999999999999</v>
      </c>
      <c r="D10" s="406">
        <v>21.2</v>
      </c>
      <c r="E10" s="406">
        <v>49.6</v>
      </c>
      <c r="F10" s="406">
        <v>16.3</v>
      </c>
      <c r="G10" s="406" t="s">
        <v>291</v>
      </c>
      <c r="H10" s="406">
        <v>32.700000000000003</v>
      </c>
      <c r="I10" s="406">
        <v>71.7</v>
      </c>
      <c r="J10" s="243"/>
      <c r="K10" s="243"/>
      <c r="L10" s="243"/>
      <c r="M10" s="243"/>
      <c r="N10" s="243"/>
      <c r="P10" s="243"/>
      <c r="Q10" s="243"/>
    </row>
    <row r="11" spans="1:17" ht="26.1" customHeight="1" x14ac:dyDescent="0.2">
      <c r="A11" s="72" t="s">
        <v>200</v>
      </c>
      <c r="B11" s="406">
        <v>345</v>
      </c>
      <c r="C11" s="406">
        <v>61</v>
      </c>
      <c r="D11" s="406">
        <v>90</v>
      </c>
      <c r="E11" s="406">
        <v>116.2</v>
      </c>
      <c r="F11" s="406">
        <v>77.8</v>
      </c>
      <c r="G11" s="406" t="s">
        <v>291</v>
      </c>
      <c r="H11" s="406">
        <v>138.1</v>
      </c>
      <c r="I11" s="406">
        <v>206.9</v>
      </c>
      <c r="J11" s="243"/>
      <c r="K11" s="243"/>
      <c r="L11" s="243"/>
      <c r="M11" s="243"/>
      <c r="N11" s="243"/>
      <c r="P11" s="243"/>
      <c r="Q11" s="243"/>
    </row>
    <row r="12" spans="1:17" ht="24.95" customHeight="1" x14ac:dyDescent="0.2">
      <c r="A12" s="70" t="s">
        <v>37</v>
      </c>
      <c r="B12" s="405">
        <v>1580.5</v>
      </c>
      <c r="C12" s="405">
        <v>406</v>
      </c>
      <c r="D12" s="405">
        <v>418</v>
      </c>
      <c r="E12" s="405">
        <v>437.5</v>
      </c>
      <c r="F12" s="405">
        <v>318.89999999999998</v>
      </c>
      <c r="G12" s="405" t="s">
        <v>291</v>
      </c>
      <c r="H12" s="405">
        <v>934.3</v>
      </c>
      <c r="I12" s="405">
        <v>646.20000000000005</v>
      </c>
      <c r="J12" s="243"/>
      <c r="K12" s="243"/>
      <c r="L12" s="243"/>
      <c r="M12" s="243"/>
      <c r="N12" s="243"/>
      <c r="P12" s="243"/>
      <c r="Q12" s="243"/>
    </row>
    <row r="13" spans="1:17" ht="15.95" customHeight="1" x14ac:dyDescent="0.2">
      <c r="A13" s="74" t="s">
        <v>186</v>
      </c>
      <c r="B13" s="406">
        <v>5.8</v>
      </c>
      <c r="C13" s="406">
        <v>1.6</v>
      </c>
      <c r="D13" s="406">
        <v>1.7</v>
      </c>
      <c r="E13" s="406">
        <v>1.5</v>
      </c>
      <c r="F13" s="406">
        <v>1</v>
      </c>
      <c r="G13" s="406" t="s">
        <v>291</v>
      </c>
      <c r="H13" s="406">
        <v>3.2</v>
      </c>
      <c r="I13" s="406">
        <v>2.5</v>
      </c>
      <c r="J13" s="243"/>
      <c r="K13" s="243"/>
      <c r="L13" s="243"/>
      <c r="M13" s="243"/>
      <c r="N13" s="243"/>
      <c r="P13" s="243"/>
      <c r="Q13" s="243"/>
    </row>
    <row r="14" spans="1:17" ht="15.95" customHeight="1" x14ac:dyDescent="0.2">
      <c r="A14" s="74" t="s">
        <v>68</v>
      </c>
      <c r="B14" s="406">
        <v>38.6</v>
      </c>
      <c r="C14" s="406">
        <v>10.199999999999999</v>
      </c>
      <c r="D14" s="406">
        <v>11.6</v>
      </c>
      <c r="E14" s="406">
        <v>8.3000000000000007</v>
      </c>
      <c r="F14" s="406">
        <v>8.6</v>
      </c>
      <c r="G14" s="406" t="s">
        <v>291</v>
      </c>
      <c r="H14" s="406">
        <v>19.8</v>
      </c>
      <c r="I14" s="406">
        <v>18.8</v>
      </c>
      <c r="J14" s="243"/>
      <c r="K14" s="243"/>
      <c r="L14" s="243"/>
      <c r="M14" s="243"/>
      <c r="N14" s="243"/>
      <c r="P14" s="243"/>
      <c r="Q14" s="243"/>
    </row>
    <row r="15" spans="1:17" ht="15.95" customHeight="1" x14ac:dyDescent="0.2">
      <c r="A15" s="74" t="s">
        <v>69</v>
      </c>
      <c r="B15" s="406">
        <v>1148.4000000000001</v>
      </c>
      <c r="C15" s="406">
        <v>323.89999999999998</v>
      </c>
      <c r="D15" s="406">
        <v>306.60000000000002</v>
      </c>
      <c r="E15" s="406">
        <v>288.89999999999998</v>
      </c>
      <c r="F15" s="406">
        <v>229</v>
      </c>
      <c r="G15" s="406" t="s">
        <v>291</v>
      </c>
      <c r="H15" s="406">
        <v>757</v>
      </c>
      <c r="I15" s="406">
        <v>391.4</v>
      </c>
      <c r="J15" s="243"/>
      <c r="K15" s="243"/>
      <c r="L15" s="243"/>
      <c r="M15" s="243"/>
      <c r="N15" s="243"/>
      <c r="P15" s="243"/>
      <c r="Q15" s="243"/>
    </row>
    <row r="16" spans="1:17" s="3" customFormat="1" ht="15.95" customHeight="1" x14ac:dyDescent="0.2">
      <c r="A16" s="74" t="s">
        <v>187</v>
      </c>
      <c r="B16" s="406">
        <v>73.3</v>
      </c>
      <c r="C16" s="406">
        <v>15.3</v>
      </c>
      <c r="D16" s="406">
        <v>17.2</v>
      </c>
      <c r="E16" s="406">
        <v>26.4</v>
      </c>
      <c r="F16" s="406">
        <v>14.4</v>
      </c>
      <c r="G16" s="406" t="s">
        <v>291</v>
      </c>
      <c r="H16" s="406">
        <v>29.4</v>
      </c>
      <c r="I16" s="406">
        <v>43.8</v>
      </c>
      <c r="J16" s="243"/>
      <c r="K16" s="243"/>
      <c r="L16" s="243"/>
      <c r="M16" s="243"/>
      <c r="N16" s="243"/>
      <c r="P16" s="243"/>
      <c r="Q16" s="243"/>
    </row>
    <row r="17" spans="1:21" s="3" customFormat="1" ht="15.95" customHeight="1" x14ac:dyDescent="0.2">
      <c r="A17" s="72" t="s">
        <v>70</v>
      </c>
      <c r="B17" s="406">
        <v>80.599999999999994</v>
      </c>
      <c r="C17" s="406">
        <v>14.1</v>
      </c>
      <c r="D17" s="406">
        <v>16.899999999999999</v>
      </c>
      <c r="E17" s="406">
        <v>37.299999999999997</v>
      </c>
      <c r="F17" s="406">
        <v>12.4</v>
      </c>
      <c r="G17" s="406" t="s">
        <v>291</v>
      </c>
      <c r="H17" s="406">
        <v>27.2</v>
      </c>
      <c r="I17" s="406">
        <v>53.5</v>
      </c>
      <c r="J17" s="243"/>
      <c r="K17" s="243"/>
      <c r="L17" s="243"/>
      <c r="M17" s="243"/>
      <c r="N17" s="243"/>
      <c r="P17" s="243"/>
      <c r="Q17" s="243"/>
    </row>
    <row r="18" spans="1:21" ht="26.1" customHeight="1" x14ac:dyDescent="0.2">
      <c r="A18" s="72" t="s">
        <v>200</v>
      </c>
      <c r="B18" s="406">
        <v>233.8</v>
      </c>
      <c r="C18" s="406">
        <v>41.1</v>
      </c>
      <c r="D18" s="406">
        <v>64</v>
      </c>
      <c r="E18" s="406">
        <v>75.2</v>
      </c>
      <c r="F18" s="406">
        <v>53.6</v>
      </c>
      <c r="G18" s="406" t="s">
        <v>291</v>
      </c>
      <c r="H18" s="406">
        <v>97.8</v>
      </c>
      <c r="I18" s="406">
        <v>136.1</v>
      </c>
      <c r="J18" s="243"/>
      <c r="K18" s="243"/>
      <c r="L18" s="243"/>
      <c r="M18" s="243"/>
      <c r="N18" s="243"/>
      <c r="P18" s="243"/>
      <c r="Q18" s="243"/>
    </row>
    <row r="19" spans="1:21" ht="24.95" customHeight="1" x14ac:dyDescent="0.2">
      <c r="A19" s="70" t="s">
        <v>38</v>
      </c>
      <c r="B19" s="405">
        <v>1317</v>
      </c>
      <c r="C19" s="405">
        <v>391</v>
      </c>
      <c r="D19" s="405">
        <v>337.7</v>
      </c>
      <c r="E19" s="405">
        <v>343.5</v>
      </c>
      <c r="F19" s="405">
        <v>244.7</v>
      </c>
      <c r="G19" s="405" t="s">
        <v>291</v>
      </c>
      <c r="H19" s="405">
        <v>855.9</v>
      </c>
      <c r="I19" s="405">
        <v>461.1</v>
      </c>
      <c r="J19" s="243"/>
      <c r="K19" s="243"/>
      <c r="L19" s="243"/>
      <c r="M19" s="243"/>
      <c r="N19" s="243"/>
      <c r="P19" s="243"/>
      <c r="Q19" s="243"/>
    </row>
    <row r="20" spans="1:21" ht="15.95" customHeight="1" x14ac:dyDescent="0.2">
      <c r="A20" s="74" t="s">
        <v>186</v>
      </c>
      <c r="B20" s="406">
        <v>8.4</v>
      </c>
      <c r="C20" s="406">
        <v>2</v>
      </c>
      <c r="D20" s="406">
        <v>2.6</v>
      </c>
      <c r="E20" s="406">
        <v>2.4</v>
      </c>
      <c r="F20" s="406">
        <v>1.4</v>
      </c>
      <c r="G20" s="406" t="s">
        <v>291</v>
      </c>
      <c r="H20" s="406">
        <v>5.0999999999999996</v>
      </c>
      <c r="I20" s="406">
        <v>3.2</v>
      </c>
      <c r="J20" s="243"/>
      <c r="K20" s="243"/>
      <c r="L20" s="243"/>
      <c r="M20" s="243"/>
      <c r="N20" s="243"/>
      <c r="P20" s="243"/>
      <c r="Q20" s="243"/>
    </row>
    <row r="21" spans="1:21" ht="15.95" customHeight="1" x14ac:dyDescent="0.2">
      <c r="A21" s="74" t="s">
        <v>68</v>
      </c>
      <c r="B21" s="406">
        <v>52.5</v>
      </c>
      <c r="C21" s="406">
        <v>13.7</v>
      </c>
      <c r="D21" s="406">
        <v>15.7</v>
      </c>
      <c r="E21" s="406">
        <v>14.1</v>
      </c>
      <c r="F21" s="406">
        <v>9</v>
      </c>
      <c r="G21" s="406" t="s">
        <v>291</v>
      </c>
      <c r="H21" s="406">
        <v>29.9</v>
      </c>
      <c r="I21" s="406">
        <v>22.6</v>
      </c>
      <c r="J21" s="243"/>
      <c r="K21" s="243"/>
      <c r="L21" s="243"/>
      <c r="M21" s="243"/>
      <c r="N21" s="243"/>
      <c r="P21" s="243"/>
      <c r="Q21" s="243"/>
    </row>
    <row r="22" spans="1:21" ht="15.95" customHeight="1" x14ac:dyDescent="0.2">
      <c r="A22" s="74" t="s">
        <v>69</v>
      </c>
      <c r="B22" s="406">
        <v>1083.5</v>
      </c>
      <c r="C22" s="406">
        <v>346.5</v>
      </c>
      <c r="D22" s="406">
        <v>283.60000000000002</v>
      </c>
      <c r="E22" s="406">
        <v>254.5</v>
      </c>
      <c r="F22" s="406">
        <v>198.9</v>
      </c>
      <c r="G22" s="406" t="s">
        <v>291</v>
      </c>
      <c r="H22" s="406">
        <v>764.4</v>
      </c>
      <c r="I22" s="406">
        <v>319.10000000000002</v>
      </c>
      <c r="J22" s="243"/>
      <c r="K22" s="243"/>
      <c r="L22" s="243"/>
      <c r="M22" s="243"/>
      <c r="N22" s="243"/>
      <c r="P22" s="243"/>
      <c r="Q22" s="243"/>
    </row>
    <row r="23" spans="1:21" ht="15.95" customHeight="1" x14ac:dyDescent="0.2">
      <c r="A23" s="74" t="s">
        <v>187</v>
      </c>
      <c r="B23" s="406">
        <v>37.6</v>
      </c>
      <c r="C23" s="406">
        <v>5.5</v>
      </c>
      <c r="D23" s="406">
        <v>5.6</v>
      </c>
      <c r="E23" s="406">
        <v>19.2</v>
      </c>
      <c r="F23" s="406">
        <v>7.3</v>
      </c>
      <c r="G23" s="406" t="s">
        <v>291</v>
      </c>
      <c r="H23" s="406">
        <v>10.5</v>
      </c>
      <c r="I23" s="406">
        <v>27.1</v>
      </c>
      <c r="J23" s="243"/>
      <c r="K23" s="243"/>
      <c r="L23" s="243"/>
      <c r="M23" s="243"/>
      <c r="N23" s="243"/>
      <c r="P23" s="243"/>
      <c r="Q23" s="243"/>
    </row>
    <row r="24" spans="1:21" ht="15.95" customHeight="1" x14ac:dyDescent="0.2">
      <c r="A24" s="72" t="s">
        <v>70</v>
      </c>
      <c r="B24" s="406">
        <v>23.8</v>
      </c>
      <c r="C24" s="406">
        <v>3.3</v>
      </c>
      <c r="D24" s="406">
        <v>4.3</v>
      </c>
      <c r="E24" s="406">
        <v>12.3</v>
      </c>
      <c r="F24" s="406">
        <v>3.9</v>
      </c>
      <c r="G24" s="406" t="s">
        <v>291</v>
      </c>
      <c r="H24" s="406">
        <v>5.6</v>
      </c>
      <c r="I24" s="406">
        <v>18.2</v>
      </c>
      <c r="J24" s="243"/>
      <c r="K24" s="243"/>
      <c r="L24" s="243"/>
      <c r="M24" s="243"/>
      <c r="N24" s="243"/>
      <c r="P24" s="243"/>
      <c r="Q24" s="243"/>
    </row>
    <row r="25" spans="1:21" ht="26.1" customHeight="1" x14ac:dyDescent="0.2">
      <c r="A25" s="194" t="s">
        <v>200</v>
      </c>
      <c r="B25" s="407">
        <v>111.2</v>
      </c>
      <c r="C25" s="407">
        <v>20</v>
      </c>
      <c r="D25" s="407">
        <v>25.9</v>
      </c>
      <c r="E25" s="407">
        <v>41</v>
      </c>
      <c r="F25" s="407">
        <v>24.2</v>
      </c>
      <c r="G25" s="407" t="s">
        <v>291</v>
      </c>
      <c r="H25" s="407">
        <v>40.4</v>
      </c>
      <c r="I25" s="407">
        <v>70.8</v>
      </c>
      <c r="J25" s="243"/>
      <c r="K25" s="243"/>
      <c r="L25" s="243"/>
      <c r="M25" s="243"/>
      <c r="N25" s="243"/>
      <c r="P25" s="243"/>
      <c r="Q25" s="243"/>
    </row>
    <row r="26" spans="1:21" ht="12.95" customHeight="1" x14ac:dyDescent="0.2">
      <c r="B26" s="248"/>
      <c r="J26" s="244"/>
      <c r="K26" s="243"/>
      <c r="L26" s="243"/>
      <c r="M26" s="244"/>
      <c r="N26" s="243"/>
      <c r="O26" s="243"/>
      <c r="P26" s="242"/>
      <c r="Q26" s="244"/>
      <c r="R26" s="244"/>
      <c r="S26" s="243"/>
      <c r="T26" s="243"/>
      <c r="U26" s="244"/>
    </row>
    <row r="27" spans="1:21" ht="12.95" customHeight="1" x14ac:dyDescent="0.2">
      <c r="L27" s="244"/>
      <c r="M27" s="244"/>
      <c r="N27" s="244"/>
      <c r="O27" s="244"/>
      <c r="P27" s="244"/>
      <c r="Q27" s="244"/>
      <c r="R27" s="244"/>
      <c r="S27" s="244"/>
      <c r="T27" s="244"/>
      <c r="U27" s="244"/>
    </row>
    <row r="29" spans="1:21" ht="24.95" customHeight="1" x14ac:dyDescent="0.2">
      <c r="A29" s="538"/>
      <c r="B29" s="538"/>
      <c r="C29" s="538"/>
      <c r="D29" s="538"/>
      <c r="E29" s="538"/>
      <c r="F29" s="538"/>
      <c r="G29" s="538"/>
      <c r="H29" s="538"/>
      <c r="I29" s="538"/>
    </row>
  </sheetData>
  <mergeCells count="8">
    <mergeCell ref="A29:I29"/>
    <mergeCell ref="A1:I1"/>
    <mergeCell ref="A2:A4"/>
    <mergeCell ref="B2:I2"/>
    <mergeCell ref="B3:B4"/>
    <mergeCell ref="C3:D3"/>
    <mergeCell ref="E3:G3"/>
    <mergeCell ref="H3:I3"/>
  </mergeCells>
  <printOptions horizontalCentered="1"/>
  <pageMargins left="0.70866141732283472" right="0.70866141732283472" top="0.70866141732283472" bottom="0.70866141732283472" header="0.51181102362204722" footer="0.51181102362204722"/>
  <pageSetup paperSize="151" pageOrder="overThenDown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W50"/>
  <sheetViews>
    <sheetView showGridLines="0" zoomScale="120" zoomScaleNormal="120" zoomScaleSheetLayoutView="130" workbookViewId="0"/>
  </sheetViews>
  <sheetFormatPr defaultRowHeight="15" x14ac:dyDescent="0.25"/>
  <cols>
    <col min="1" max="1" width="25.7109375" style="1" customWidth="1"/>
    <col min="2" max="6" width="9.7109375" style="1" customWidth="1"/>
    <col min="7" max="7" width="12.7109375" style="1" customWidth="1"/>
  </cols>
  <sheetData>
    <row r="1" spans="1:21" s="82" customFormat="1" ht="20.100000000000001" customHeight="1" x14ac:dyDescent="0.25">
      <c r="A1" s="301" t="s">
        <v>396</v>
      </c>
    </row>
    <row r="2" spans="1:21" ht="60" customHeight="1" x14ac:dyDescent="0.25">
      <c r="A2" s="201"/>
      <c r="B2" s="191" t="s">
        <v>237</v>
      </c>
      <c r="C2" s="197" t="s">
        <v>68</v>
      </c>
      <c r="D2" s="197" t="s">
        <v>69</v>
      </c>
      <c r="E2" s="191" t="s">
        <v>238</v>
      </c>
      <c r="F2" s="191" t="s">
        <v>70</v>
      </c>
      <c r="G2" s="192" t="s">
        <v>200</v>
      </c>
      <c r="H2" s="49"/>
      <c r="I2" s="49"/>
      <c r="J2" s="269"/>
      <c r="K2" s="49"/>
      <c r="L2" s="34"/>
      <c r="M2" s="34"/>
      <c r="N2" s="34"/>
    </row>
    <row r="3" spans="1:21" ht="39.950000000000003" customHeight="1" x14ac:dyDescent="0.25">
      <c r="A3" s="224" t="s">
        <v>398</v>
      </c>
      <c r="B3" s="231"/>
      <c r="C3" s="232"/>
      <c r="D3" s="232"/>
      <c r="E3" s="231"/>
      <c r="F3" s="231"/>
      <c r="G3" s="231"/>
    </row>
    <row r="4" spans="1:21" ht="18" customHeight="1" x14ac:dyDescent="0.25">
      <c r="A4" s="72" t="s">
        <v>27</v>
      </c>
      <c r="B4" s="358" t="s">
        <v>383</v>
      </c>
      <c r="C4" s="358">
        <v>2.0143048981418872</v>
      </c>
      <c r="D4" s="358">
        <v>59.683425556433868</v>
      </c>
      <c r="E4" s="358">
        <v>10.530576481680779</v>
      </c>
      <c r="F4" s="358">
        <v>8.9896094248516647</v>
      </c>
      <c r="G4" s="358">
        <v>18.492557071972112</v>
      </c>
      <c r="J4" s="60"/>
      <c r="N4" s="258"/>
      <c r="O4" s="258"/>
      <c r="P4" s="258"/>
      <c r="Q4" s="258"/>
      <c r="R4" s="258"/>
      <c r="S4" s="258"/>
    </row>
    <row r="5" spans="1:21" ht="18" customHeight="1" x14ac:dyDescent="0.25">
      <c r="A5" s="72" t="s">
        <v>28</v>
      </c>
      <c r="B5" s="358">
        <v>0.96767674045729524</v>
      </c>
      <c r="C5" s="358">
        <v>6.8284401568331559</v>
      </c>
      <c r="D5" s="358">
        <v>22.649456338673385</v>
      </c>
      <c r="E5" s="358">
        <v>10.595669572481441</v>
      </c>
      <c r="F5" s="358">
        <v>11.78215820746709</v>
      </c>
      <c r="G5" s="358">
        <v>47.176329511311124</v>
      </c>
      <c r="N5" s="258"/>
      <c r="O5" s="258"/>
      <c r="P5" s="258"/>
      <c r="Q5" s="258"/>
      <c r="R5" s="258"/>
      <c r="S5" s="258"/>
    </row>
    <row r="6" spans="1:21" ht="18" customHeight="1" x14ac:dyDescent="0.25">
      <c r="A6" s="72" t="s">
        <v>26</v>
      </c>
      <c r="B6" s="358">
        <v>0.2778752623220464</v>
      </c>
      <c r="C6" s="358">
        <v>1.9999397368271794</v>
      </c>
      <c r="D6" s="358">
        <v>91.738007628608699</v>
      </c>
      <c r="E6" s="358">
        <v>1.6082291134932789</v>
      </c>
      <c r="F6" s="358">
        <v>1.3678410895581645</v>
      </c>
      <c r="G6" s="358">
        <v>3.0081071691906303</v>
      </c>
      <c r="J6" s="264"/>
      <c r="N6" s="258"/>
      <c r="O6" s="258"/>
      <c r="P6" s="258"/>
      <c r="Q6" s="258"/>
      <c r="R6" s="258"/>
      <c r="S6" s="258"/>
    </row>
    <row r="7" spans="1:21" ht="18" customHeight="1" x14ac:dyDescent="0.25">
      <c r="A7" s="194" t="s">
        <v>295</v>
      </c>
      <c r="B7" s="361">
        <v>2.410619361501777</v>
      </c>
      <c r="C7" s="361">
        <v>11.287627957838462</v>
      </c>
      <c r="D7" s="361">
        <v>8.9972965584277524</v>
      </c>
      <c r="E7" s="361">
        <v>14.708544697913187</v>
      </c>
      <c r="F7" s="361">
        <v>12.395735244980408</v>
      </c>
      <c r="G7" s="361">
        <v>50.199568664378361</v>
      </c>
      <c r="N7" s="258"/>
      <c r="O7" s="258"/>
      <c r="P7" s="258"/>
      <c r="Q7" s="258"/>
      <c r="R7" s="258"/>
      <c r="S7" s="258"/>
    </row>
    <row r="8" spans="1:21" ht="24" customHeight="1" x14ac:dyDescent="0.25">
      <c r="A8" s="34"/>
      <c r="B8" s="81"/>
      <c r="C8" s="81"/>
      <c r="D8" s="81"/>
      <c r="E8" s="81"/>
      <c r="F8" s="81"/>
      <c r="G8" s="81"/>
      <c r="P8" s="258"/>
      <c r="Q8" s="258"/>
      <c r="R8" s="258"/>
      <c r="S8" s="258"/>
    </row>
    <row r="9" spans="1:21" s="82" customFormat="1" ht="20.100000000000001" customHeight="1" x14ac:dyDescent="0.25">
      <c r="A9" s="301" t="s">
        <v>397</v>
      </c>
      <c r="B9" s="320"/>
      <c r="C9" s="320"/>
      <c r="D9" s="320"/>
      <c r="E9" s="320"/>
      <c r="F9" s="320"/>
      <c r="G9" s="320"/>
      <c r="S9" s="258"/>
    </row>
    <row r="10" spans="1:21" ht="60" customHeight="1" x14ac:dyDescent="0.25">
      <c r="A10" s="202"/>
      <c r="B10" s="321" t="s">
        <v>237</v>
      </c>
      <c r="C10" s="322" t="s">
        <v>68</v>
      </c>
      <c r="D10" s="322" t="s">
        <v>69</v>
      </c>
      <c r="E10" s="321" t="s">
        <v>238</v>
      </c>
      <c r="F10" s="321" t="s">
        <v>70</v>
      </c>
      <c r="G10" s="323" t="s">
        <v>200</v>
      </c>
      <c r="K10" s="264"/>
    </row>
    <row r="11" spans="1:21" ht="30" customHeight="1" x14ac:dyDescent="0.25">
      <c r="A11" s="72" t="s">
        <v>151</v>
      </c>
      <c r="B11" s="358" t="s">
        <v>383</v>
      </c>
      <c r="C11" s="358">
        <v>2.20152193297608</v>
      </c>
      <c r="D11" s="358">
        <v>71.733427985213524</v>
      </c>
      <c r="E11" s="358">
        <v>5.7847304585710457</v>
      </c>
      <c r="F11" s="358">
        <v>5.7492360034975025</v>
      </c>
      <c r="G11" s="358">
        <v>14.225485018742804</v>
      </c>
      <c r="O11" s="258"/>
      <c r="P11" s="258"/>
      <c r="Q11" s="258"/>
      <c r="R11" s="258"/>
      <c r="S11" s="258"/>
      <c r="T11" s="258"/>
      <c r="U11" s="258"/>
    </row>
    <row r="12" spans="1:21" ht="18" customHeight="1" x14ac:dyDescent="0.25">
      <c r="A12" s="72" t="s">
        <v>19</v>
      </c>
      <c r="B12" s="358">
        <v>0.58907083112716707</v>
      </c>
      <c r="C12" s="358">
        <v>3.2097033544799669</v>
      </c>
      <c r="D12" s="358">
        <v>89.647593015554207</v>
      </c>
      <c r="E12" s="358">
        <v>1.0898298825961319</v>
      </c>
      <c r="F12" s="358">
        <v>0.63459438126070922</v>
      </c>
      <c r="G12" s="358">
        <v>4.8294039150253116</v>
      </c>
      <c r="O12" s="258"/>
      <c r="P12" s="258"/>
      <c r="Q12" s="258"/>
      <c r="R12" s="258"/>
      <c r="S12" s="258"/>
      <c r="T12" s="258"/>
      <c r="U12" s="258"/>
    </row>
    <row r="13" spans="1:21" ht="30" customHeight="1" x14ac:dyDescent="0.25">
      <c r="A13" s="72" t="s">
        <v>152</v>
      </c>
      <c r="B13" s="358" t="s">
        <v>383</v>
      </c>
      <c r="C13" s="358">
        <v>2.5862309499494973</v>
      </c>
      <c r="D13" s="358">
        <v>91.736282010502293</v>
      </c>
      <c r="E13" s="358">
        <v>0.82812962125904721</v>
      </c>
      <c r="F13" s="358">
        <v>0.71652185559071202</v>
      </c>
      <c r="G13" s="358">
        <v>3.8605126144677149</v>
      </c>
      <c r="O13" s="258"/>
      <c r="P13" s="258"/>
      <c r="Q13" s="258"/>
      <c r="R13" s="258"/>
      <c r="S13" s="258"/>
      <c r="T13" s="258"/>
      <c r="U13" s="258"/>
    </row>
    <row r="14" spans="1:21" ht="18" customHeight="1" x14ac:dyDescent="0.25">
      <c r="A14" s="72" t="s">
        <v>21</v>
      </c>
      <c r="B14" s="358" t="s">
        <v>383</v>
      </c>
      <c r="C14" s="358">
        <v>1.4214518743870463</v>
      </c>
      <c r="D14" s="358">
        <v>95.580729740007612</v>
      </c>
      <c r="E14" s="358">
        <v>0.82420991533734966</v>
      </c>
      <c r="F14" s="358">
        <v>0.5532093749374537</v>
      </c>
      <c r="G14" s="358">
        <v>1.5227268178452054</v>
      </c>
      <c r="I14" s="60"/>
      <c r="O14" s="258"/>
      <c r="P14" s="258"/>
      <c r="Q14" s="258"/>
      <c r="R14" s="258"/>
      <c r="S14" s="258"/>
      <c r="T14" s="258"/>
      <c r="U14" s="258"/>
    </row>
    <row r="15" spans="1:21" ht="18" customHeight="1" x14ac:dyDescent="0.25">
      <c r="A15" s="72" t="s">
        <v>22</v>
      </c>
      <c r="B15" s="358">
        <v>0.38581388467655436</v>
      </c>
      <c r="C15" s="358">
        <v>3.3491141768687354</v>
      </c>
      <c r="D15" s="358">
        <v>86.015460295151087</v>
      </c>
      <c r="E15" s="358">
        <v>2.5018955505418501</v>
      </c>
      <c r="F15" s="358">
        <v>2.0395661500906166</v>
      </c>
      <c r="G15" s="358">
        <v>5.7081499426711542</v>
      </c>
      <c r="O15" s="258"/>
      <c r="P15" s="258"/>
      <c r="Q15" s="258"/>
      <c r="R15" s="258"/>
      <c r="S15" s="258"/>
      <c r="T15" s="258"/>
      <c r="U15" s="258"/>
    </row>
    <row r="16" spans="1:21" ht="30" customHeight="1" x14ac:dyDescent="0.25">
      <c r="A16" s="72" t="s">
        <v>153</v>
      </c>
      <c r="B16" s="358">
        <v>1.249327864067229</v>
      </c>
      <c r="C16" s="358">
        <v>7.3853528137530526</v>
      </c>
      <c r="D16" s="358">
        <v>8.2072790401130717</v>
      </c>
      <c r="E16" s="358">
        <v>15.341905947058734</v>
      </c>
      <c r="F16" s="358">
        <v>16.595228218955</v>
      </c>
      <c r="G16" s="358">
        <v>51.220906116052909</v>
      </c>
      <c r="O16" s="258"/>
      <c r="P16" s="258"/>
      <c r="Q16" s="258"/>
      <c r="R16" s="258"/>
      <c r="S16" s="258"/>
      <c r="T16" s="258"/>
      <c r="U16" s="258"/>
    </row>
    <row r="17" spans="1:21" ht="18" customHeight="1" x14ac:dyDescent="0.25">
      <c r="A17" s="72" t="s">
        <v>23</v>
      </c>
      <c r="B17" s="358" t="s">
        <v>383</v>
      </c>
      <c r="C17" s="358">
        <v>1.4688463174777102</v>
      </c>
      <c r="D17" s="358">
        <v>78.37958612752854</v>
      </c>
      <c r="E17" s="358">
        <v>4.6489490969303899</v>
      </c>
      <c r="F17" s="358">
        <v>4.0214985966533927</v>
      </c>
      <c r="G17" s="358">
        <v>11.278805334247473</v>
      </c>
      <c r="O17" s="258"/>
      <c r="P17" s="258"/>
      <c r="Q17" s="258"/>
      <c r="R17" s="258"/>
      <c r="S17" s="258"/>
      <c r="T17" s="258"/>
      <c r="U17" s="258"/>
    </row>
    <row r="18" spans="1:21" ht="45" customHeight="1" x14ac:dyDescent="0.25">
      <c r="A18" s="72" t="s">
        <v>154</v>
      </c>
      <c r="B18" s="358" t="s">
        <v>383</v>
      </c>
      <c r="C18" s="358">
        <v>0.85150091471011891</v>
      </c>
      <c r="D18" s="358">
        <v>88.907696328396128</v>
      </c>
      <c r="E18" s="358">
        <v>2.483392389368698</v>
      </c>
      <c r="F18" s="358">
        <v>2.4599928281864427</v>
      </c>
      <c r="G18" s="358">
        <v>5.2606468003379261</v>
      </c>
      <c r="O18" s="258"/>
      <c r="P18" s="258"/>
      <c r="Q18" s="258"/>
      <c r="R18" s="258"/>
      <c r="S18" s="258"/>
      <c r="T18" s="258"/>
      <c r="U18" s="258"/>
    </row>
    <row r="19" spans="1:21" ht="18" customHeight="1" x14ac:dyDescent="0.25">
      <c r="A19" s="72" t="s">
        <v>24</v>
      </c>
      <c r="B19" s="358">
        <v>1.3057657300123373</v>
      </c>
      <c r="C19" s="358">
        <v>5.7169848760665696</v>
      </c>
      <c r="D19" s="358">
        <v>68.671544056112992</v>
      </c>
      <c r="E19" s="358">
        <v>4.0730228023708248</v>
      </c>
      <c r="F19" s="358">
        <v>2.7763159029928652</v>
      </c>
      <c r="G19" s="358">
        <v>17.455935259557066</v>
      </c>
      <c r="O19" s="258"/>
      <c r="P19" s="258"/>
      <c r="Q19" s="258"/>
      <c r="R19" s="258"/>
      <c r="S19" s="258"/>
      <c r="T19" s="258"/>
      <c r="U19" s="258"/>
    </row>
    <row r="20" spans="1:21" ht="18" customHeight="1" x14ac:dyDescent="0.25">
      <c r="A20" s="194" t="s">
        <v>25</v>
      </c>
      <c r="B20" s="361" t="s">
        <v>382</v>
      </c>
      <c r="C20" s="361" t="s">
        <v>382</v>
      </c>
      <c r="D20" s="361">
        <v>98.002335730530461</v>
      </c>
      <c r="E20" s="361" t="s">
        <v>383</v>
      </c>
      <c r="F20" s="361" t="s">
        <v>383</v>
      </c>
      <c r="G20" s="361" t="s">
        <v>383</v>
      </c>
      <c r="O20" s="258"/>
      <c r="P20" s="258"/>
      <c r="Q20" s="258"/>
      <c r="R20" s="258"/>
      <c r="S20" s="258"/>
      <c r="T20" s="258"/>
      <c r="U20" s="258"/>
    </row>
    <row r="21" spans="1:21" x14ac:dyDescent="0.25">
      <c r="O21" s="258"/>
      <c r="P21" s="258"/>
      <c r="Q21" s="258"/>
      <c r="S21" s="258"/>
      <c r="T21" s="258"/>
      <c r="U21" s="258"/>
    </row>
    <row r="22" spans="1:21" x14ac:dyDescent="0.25">
      <c r="U22" s="258"/>
    </row>
    <row r="27" spans="1:21" x14ac:dyDescent="0.25">
      <c r="A27"/>
      <c r="B27"/>
      <c r="C27"/>
      <c r="D27"/>
      <c r="E27"/>
      <c r="F27"/>
      <c r="G27"/>
    </row>
    <row r="28" spans="1:21" x14ac:dyDescent="0.25">
      <c r="A28"/>
      <c r="B28"/>
      <c r="C28"/>
      <c r="D28"/>
      <c r="E28"/>
      <c r="F28"/>
      <c r="G28"/>
    </row>
    <row r="29" spans="1:21" x14ac:dyDescent="0.25">
      <c r="A29"/>
      <c r="B29"/>
      <c r="C29"/>
      <c r="D29"/>
      <c r="E29"/>
      <c r="F29"/>
      <c r="G29"/>
    </row>
    <row r="30" spans="1:21" x14ac:dyDescent="0.25">
      <c r="A30"/>
      <c r="B30"/>
      <c r="C30"/>
      <c r="D30"/>
      <c r="E30"/>
      <c r="F30"/>
      <c r="G30"/>
    </row>
    <row r="31" spans="1:21" x14ac:dyDescent="0.25">
      <c r="A31"/>
      <c r="B31"/>
      <c r="C31"/>
      <c r="D31"/>
      <c r="E31"/>
      <c r="F31"/>
      <c r="G31"/>
    </row>
    <row r="32" spans="1:21" x14ac:dyDescent="0.25">
      <c r="A32"/>
      <c r="B32"/>
      <c r="C32"/>
      <c r="D32"/>
      <c r="E32"/>
      <c r="F32"/>
      <c r="G32"/>
    </row>
    <row r="33" spans="1:23" x14ac:dyDescent="0.25">
      <c r="A33"/>
      <c r="B33"/>
      <c r="C33"/>
      <c r="D33"/>
      <c r="E33"/>
      <c r="F33"/>
      <c r="G33"/>
    </row>
    <row r="34" spans="1:23" x14ac:dyDescent="0.25">
      <c r="A34"/>
      <c r="B34"/>
      <c r="C34"/>
      <c r="D34"/>
      <c r="E34"/>
      <c r="F34"/>
      <c r="G34"/>
    </row>
    <row r="35" spans="1:23" x14ac:dyDescent="0.25">
      <c r="A35"/>
      <c r="B35"/>
      <c r="C35"/>
      <c r="D35"/>
      <c r="E35"/>
      <c r="F35"/>
      <c r="G35"/>
    </row>
    <row r="36" spans="1:23" x14ac:dyDescent="0.25">
      <c r="A36"/>
      <c r="B36"/>
      <c r="C36"/>
      <c r="D36"/>
      <c r="E36"/>
      <c r="F36"/>
      <c r="G36"/>
    </row>
    <row r="37" spans="1:23" x14ac:dyDescent="0.25">
      <c r="A37"/>
      <c r="B37"/>
      <c r="C37"/>
      <c r="D37"/>
      <c r="E37"/>
      <c r="F37"/>
      <c r="G37"/>
    </row>
    <row r="38" spans="1:23" x14ac:dyDescent="0.25">
      <c r="A38"/>
      <c r="B38"/>
      <c r="C38"/>
      <c r="D38"/>
      <c r="E38"/>
      <c r="F38"/>
      <c r="G38"/>
    </row>
    <row r="39" spans="1:23" x14ac:dyDescent="0.25">
      <c r="A39"/>
      <c r="B39"/>
      <c r="C39"/>
      <c r="D39"/>
      <c r="E39"/>
      <c r="F39"/>
      <c r="G39"/>
    </row>
    <row r="40" spans="1:23" x14ac:dyDescent="0.25">
      <c r="A40"/>
      <c r="B40"/>
      <c r="C40"/>
      <c r="D40"/>
      <c r="E40"/>
      <c r="F40"/>
      <c r="G40"/>
    </row>
    <row r="41" spans="1:23" x14ac:dyDescent="0.25">
      <c r="A41"/>
      <c r="B41"/>
      <c r="C41"/>
      <c r="D41"/>
      <c r="E41"/>
      <c r="F41"/>
      <c r="G41"/>
    </row>
    <row r="42" spans="1:23" x14ac:dyDescent="0.25">
      <c r="A42"/>
      <c r="B42"/>
      <c r="C42"/>
      <c r="D42"/>
      <c r="E42"/>
      <c r="F42"/>
      <c r="G42"/>
    </row>
    <row r="43" spans="1:23" x14ac:dyDescent="0.25">
      <c r="A43"/>
      <c r="B43"/>
      <c r="C43"/>
      <c r="D43"/>
      <c r="E43"/>
      <c r="F43"/>
      <c r="G43"/>
    </row>
    <row r="44" spans="1:23" x14ac:dyDescent="0.25">
      <c r="A44"/>
      <c r="B44"/>
      <c r="C44"/>
      <c r="D44"/>
      <c r="E44"/>
      <c r="F44"/>
      <c r="G44"/>
    </row>
    <row r="45" spans="1:23" x14ac:dyDescent="0.25">
      <c r="A45"/>
      <c r="B45"/>
      <c r="C45"/>
      <c r="D45"/>
      <c r="E45"/>
      <c r="F45"/>
      <c r="G45"/>
    </row>
    <row r="47" spans="1:23" x14ac:dyDescent="0.25">
      <c r="V47" s="245" t="e">
        <f>SUM(#REF!)</f>
        <v>#REF!</v>
      </c>
      <c r="W47" s="246" t="e">
        <f>V47/#REF!*100</f>
        <v>#REF!</v>
      </c>
    </row>
    <row r="48" spans="1:23" x14ac:dyDescent="0.25">
      <c r="V48" s="245" t="e">
        <f>SUM(#REF!)</f>
        <v>#REF!</v>
      </c>
      <c r="W48" s="246" t="e">
        <f>V48/#REF!*100</f>
        <v>#REF!</v>
      </c>
    </row>
    <row r="49" spans="7:23" x14ac:dyDescent="0.25">
      <c r="G49" s="54" t="e">
        <f>SUM(#REF!)</f>
        <v>#REF!</v>
      </c>
      <c r="V49" s="245" t="e">
        <f>SUM(#REF!)</f>
        <v>#REF!</v>
      </c>
      <c r="W49" s="246" t="e">
        <f>V49/#REF!*100</f>
        <v>#REF!</v>
      </c>
    </row>
    <row r="50" spans="7:23" x14ac:dyDescent="0.25">
      <c r="G50" s="1" t="e">
        <f>G49/#REF!*100</f>
        <v>#REF!</v>
      </c>
      <c r="V50" s="245" t="e">
        <f>SUM(#REF!)</f>
        <v>#REF!</v>
      </c>
      <c r="W50" s="246" t="e">
        <f>V50/#REF!*100</f>
        <v>#REF!</v>
      </c>
    </row>
  </sheetData>
  <printOptions horizontalCentered="1"/>
  <pageMargins left="0.70866141732283472" right="0.70866141732283472" top="0.70866141732283472" bottom="0.70866141732283472" header="0.51181102362204722" footer="0.51181102362204722"/>
  <pageSetup paperSize="151" pageOrder="overThenDown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J23"/>
  <sheetViews>
    <sheetView showGridLines="0" zoomScale="120" zoomScaleNormal="120" zoomScaleSheetLayoutView="130" workbookViewId="0"/>
  </sheetViews>
  <sheetFormatPr defaultRowHeight="15" x14ac:dyDescent="0.25"/>
  <cols>
    <col min="1" max="1" width="25.7109375" style="1" customWidth="1"/>
    <col min="2" max="6" width="9.7109375" style="1" customWidth="1"/>
    <col min="7" max="7" width="12.7109375" style="1" customWidth="1"/>
  </cols>
  <sheetData>
    <row r="1" spans="1:10" s="82" customFormat="1" ht="20.100000000000001" customHeight="1" x14ac:dyDescent="0.25">
      <c r="A1" s="301" t="s">
        <v>399</v>
      </c>
    </row>
    <row r="2" spans="1:10" ht="60" customHeight="1" x14ac:dyDescent="0.25">
      <c r="A2" s="201"/>
      <c r="B2" s="191" t="s">
        <v>237</v>
      </c>
      <c r="C2" s="197" t="s">
        <v>68</v>
      </c>
      <c r="D2" s="197" t="s">
        <v>69</v>
      </c>
      <c r="E2" s="191" t="s">
        <v>238</v>
      </c>
      <c r="F2" s="191" t="s">
        <v>70</v>
      </c>
      <c r="G2" s="192" t="s">
        <v>200</v>
      </c>
      <c r="H2" s="49"/>
    </row>
    <row r="3" spans="1:10" ht="30" customHeight="1" x14ac:dyDescent="0.25">
      <c r="A3" s="72" t="s">
        <v>137</v>
      </c>
      <c r="B3" s="358">
        <v>1.2284424221399315</v>
      </c>
      <c r="C3" s="358">
        <v>7.275186700120746</v>
      </c>
      <c r="D3" s="358">
        <v>13.935883265699081</v>
      </c>
      <c r="E3" s="358">
        <v>13.903074602060492</v>
      </c>
      <c r="F3" s="358">
        <v>14.82440641866544</v>
      </c>
      <c r="G3" s="358">
        <v>48.832737667841862</v>
      </c>
    </row>
    <row r="4" spans="1:10" ht="18" customHeight="1" x14ac:dyDescent="0.25">
      <c r="A4" s="72" t="s">
        <v>123</v>
      </c>
      <c r="B4" s="358" t="s">
        <v>382</v>
      </c>
      <c r="C4" s="358" t="s">
        <v>382</v>
      </c>
      <c r="D4" s="358">
        <v>98.300095470457194</v>
      </c>
      <c r="E4" s="358" t="s">
        <v>382</v>
      </c>
      <c r="F4" s="358" t="s">
        <v>383</v>
      </c>
      <c r="G4" s="358" t="s">
        <v>383</v>
      </c>
    </row>
    <row r="5" spans="1:10" ht="18" customHeight="1" x14ac:dyDescent="0.25">
      <c r="A5" s="72" t="s">
        <v>122</v>
      </c>
      <c r="B5" s="358" t="s">
        <v>383</v>
      </c>
      <c r="C5" s="358">
        <v>0.96929281793831179</v>
      </c>
      <c r="D5" s="358">
        <v>92.61312769410624</v>
      </c>
      <c r="E5" s="358">
        <v>1.5685935436920311</v>
      </c>
      <c r="F5" s="358">
        <v>1.2643498028450122</v>
      </c>
      <c r="G5" s="358">
        <v>3.4057645992863153</v>
      </c>
    </row>
    <row r="6" spans="1:10" ht="30" customHeight="1" x14ac:dyDescent="0.25">
      <c r="A6" s="72" t="s">
        <v>138</v>
      </c>
      <c r="B6" s="358" t="s">
        <v>382</v>
      </c>
      <c r="C6" s="358" t="s">
        <v>383</v>
      </c>
      <c r="D6" s="358">
        <v>99.122807017543863</v>
      </c>
      <c r="E6" s="358" t="s">
        <v>383</v>
      </c>
      <c r="F6" s="358" t="s">
        <v>383</v>
      </c>
      <c r="G6" s="358" t="s">
        <v>383</v>
      </c>
    </row>
    <row r="7" spans="1:10" ht="30" customHeight="1" x14ac:dyDescent="0.25">
      <c r="A7" s="72" t="s">
        <v>139</v>
      </c>
      <c r="B7" s="358" t="s">
        <v>382</v>
      </c>
      <c r="C7" s="358" t="s">
        <v>383</v>
      </c>
      <c r="D7" s="358">
        <v>90.510052024783661</v>
      </c>
      <c r="E7" s="358" t="s">
        <v>383</v>
      </c>
      <c r="F7" s="358" t="s">
        <v>383</v>
      </c>
      <c r="G7" s="358">
        <v>6.0286005594624976</v>
      </c>
    </row>
    <row r="8" spans="1:10" x14ac:dyDescent="0.25">
      <c r="A8" s="72" t="s">
        <v>121</v>
      </c>
      <c r="B8" s="358" t="s">
        <v>383</v>
      </c>
      <c r="C8" s="358">
        <v>2.2929612896897522</v>
      </c>
      <c r="D8" s="358">
        <v>59.062505409288399</v>
      </c>
      <c r="E8" s="358">
        <v>9.6143970735028539</v>
      </c>
      <c r="F8" s="358">
        <v>9.1060682118479281</v>
      </c>
      <c r="G8" s="358">
        <v>19.722698239601183</v>
      </c>
    </row>
    <row r="9" spans="1:10" ht="30" customHeight="1" x14ac:dyDescent="0.25">
      <c r="A9" s="72" t="s">
        <v>140</v>
      </c>
      <c r="B9" s="358" t="s">
        <v>383</v>
      </c>
      <c r="C9" s="358">
        <v>2.5745945693805941</v>
      </c>
      <c r="D9" s="358">
        <v>87.093597590998371</v>
      </c>
      <c r="E9" s="358">
        <v>2.9311765650995372</v>
      </c>
      <c r="F9" s="358">
        <v>1.5473481805507328</v>
      </c>
      <c r="G9" s="358">
        <v>5.6249773249094286</v>
      </c>
      <c r="J9" s="60"/>
    </row>
    <row r="10" spans="1:10" x14ac:dyDescent="0.25">
      <c r="A10" s="72" t="s">
        <v>120</v>
      </c>
      <c r="B10" s="358" t="s">
        <v>383</v>
      </c>
      <c r="C10" s="358">
        <v>1.3658524404936545</v>
      </c>
      <c r="D10" s="358">
        <v>82.209584688469533</v>
      </c>
      <c r="E10" s="358">
        <v>3.6824330651152053</v>
      </c>
      <c r="F10" s="358">
        <v>3.3384729669835758</v>
      </c>
      <c r="G10" s="358">
        <v>9.261952769471824</v>
      </c>
    </row>
    <row r="11" spans="1:10" x14ac:dyDescent="0.25">
      <c r="A11" s="72" t="s">
        <v>119</v>
      </c>
      <c r="B11" s="358" t="s">
        <v>383</v>
      </c>
      <c r="C11" s="358">
        <v>3.3187249503689551</v>
      </c>
      <c r="D11" s="358">
        <v>80.718807356631828</v>
      </c>
      <c r="E11" s="358">
        <v>4.6859197662658723</v>
      </c>
      <c r="F11" s="358">
        <v>3.0818069446005172</v>
      </c>
      <c r="G11" s="358">
        <v>7.7021762744877691</v>
      </c>
    </row>
    <row r="12" spans="1:10" x14ac:dyDescent="0.25">
      <c r="A12" s="72" t="s">
        <v>118</v>
      </c>
      <c r="B12" s="358" t="s">
        <v>383</v>
      </c>
      <c r="C12" s="358">
        <v>1.9608154578015675</v>
      </c>
      <c r="D12" s="358">
        <v>89.140465544763615</v>
      </c>
      <c r="E12" s="358">
        <v>1.9489028487019227</v>
      </c>
      <c r="F12" s="358">
        <v>1.2635307385023469</v>
      </c>
      <c r="G12" s="358">
        <v>5.5806602762136963</v>
      </c>
    </row>
    <row r="13" spans="1:10" ht="30" customHeight="1" x14ac:dyDescent="0.25">
      <c r="A13" s="72" t="s">
        <v>141</v>
      </c>
      <c r="B13" s="358" t="s">
        <v>383</v>
      </c>
      <c r="C13" s="358">
        <v>2.9769183735860594</v>
      </c>
      <c r="D13" s="358">
        <v>93.459568939162338</v>
      </c>
      <c r="E13" s="358" t="s">
        <v>383</v>
      </c>
      <c r="F13" s="358" t="s">
        <v>383</v>
      </c>
      <c r="G13" s="358" t="s">
        <v>383</v>
      </c>
      <c r="H13" s="326"/>
    </row>
    <row r="14" spans="1:10" x14ac:dyDescent="0.25">
      <c r="A14" s="72" t="s">
        <v>117</v>
      </c>
      <c r="B14" s="358" t="s">
        <v>383</v>
      </c>
      <c r="C14" s="358" t="s">
        <v>383</v>
      </c>
      <c r="D14" s="358">
        <v>77.992277992277991</v>
      </c>
      <c r="E14" s="358" t="s">
        <v>382</v>
      </c>
      <c r="F14" s="358" t="s">
        <v>383</v>
      </c>
      <c r="G14" s="358">
        <v>17.556211673858733</v>
      </c>
    </row>
    <row r="15" spans="1:10" ht="30" customHeight="1" x14ac:dyDescent="0.25">
      <c r="A15" s="249" t="s">
        <v>142</v>
      </c>
      <c r="B15" s="358" t="s">
        <v>383</v>
      </c>
      <c r="C15" s="358">
        <v>4.0570271236249553</v>
      </c>
      <c r="D15" s="358">
        <v>82.265199952345029</v>
      </c>
      <c r="E15" s="358">
        <v>1.5360787895635597</v>
      </c>
      <c r="F15" s="358">
        <v>1.5352845399309003</v>
      </c>
      <c r="G15" s="358">
        <v>9.9170009133870778</v>
      </c>
    </row>
    <row r="16" spans="1:10" ht="30" customHeight="1" x14ac:dyDescent="0.25">
      <c r="A16" s="72" t="s">
        <v>143</v>
      </c>
      <c r="B16" s="358" t="s">
        <v>383</v>
      </c>
      <c r="C16" s="358">
        <v>4.5890481592245029</v>
      </c>
      <c r="D16" s="358">
        <v>79.775777486409638</v>
      </c>
      <c r="E16" s="358" t="s">
        <v>383</v>
      </c>
      <c r="F16" s="358" t="s">
        <v>383</v>
      </c>
      <c r="G16" s="358">
        <v>11.738534745650348</v>
      </c>
    </row>
    <row r="17" spans="1:7" ht="45" customHeight="1" x14ac:dyDescent="0.25">
      <c r="A17" s="72" t="s">
        <v>239</v>
      </c>
      <c r="B17" s="358" t="s">
        <v>383</v>
      </c>
      <c r="C17" s="358" t="s">
        <v>383</v>
      </c>
      <c r="D17" s="358">
        <v>97.426051126917585</v>
      </c>
      <c r="E17" s="358" t="s">
        <v>383</v>
      </c>
      <c r="F17" s="358" t="s">
        <v>383</v>
      </c>
      <c r="G17" s="358">
        <v>0.99228728085902618</v>
      </c>
    </row>
    <row r="18" spans="1:7" x14ac:dyDescent="0.25">
      <c r="A18" s="72" t="s">
        <v>116</v>
      </c>
      <c r="B18" s="358">
        <v>0.89390624366921922</v>
      </c>
      <c r="C18" s="358">
        <v>5.1902273003524977</v>
      </c>
      <c r="D18" s="358">
        <v>92.005490053077267</v>
      </c>
      <c r="E18" s="358" t="s">
        <v>383</v>
      </c>
      <c r="F18" s="358" t="s">
        <v>383</v>
      </c>
      <c r="G18" s="358">
        <v>1.6606904096268384</v>
      </c>
    </row>
    <row r="19" spans="1:7" ht="30" customHeight="1" x14ac:dyDescent="0.25">
      <c r="A19" s="72" t="s">
        <v>144</v>
      </c>
      <c r="B19" s="358" t="s">
        <v>383</v>
      </c>
      <c r="C19" s="358">
        <v>2.7617421007685738</v>
      </c>
      <c r="D19" s="358">
        <v>93.92712781098777</v>
      </c>
      <c r="E19" s="358">
        <v>0.72473669228579563</v>
      </c>
      <c r="F19" s="358">
        <v>1.1465983489894678</v>
      </c>
      <c r="G19" s="358">
        <v>1.2997438087105038</v>
      </c>
    </row>
    <row r="20" spans="1:7" ht="24" x14ac:dyDescent="0.25">
      <c r="A20" s="72" t="s">
        <v>146</v>
      </c>
      <c r="B20" s="358" t="s">
        <v>383</v>
      </c>
      <c r="C20" s="358">
        <v>7.5588620562254389</v>
      </c>
      <c r="D20" s="358">
        <v>64.227655929869343</v>
      </c>
      <c r="E20" s="358">
        <v>2.0992174117489002</v>
      </c>
      <c r="F20" s="358">
        <v>2.5442515030396669</v>
      </c>
      <c r="G20" s="358">
        <v>21.966210996540489</v>
      </c>
    </row>
    <row r="21" spans="1:7" x14ac:dyDescent="0.25">
      <c r="A21" s="72" t="s">
        <v>115</v>
      </c>
      <c r="B21" s="358" t="s">
        <v>383</v>
      </c>
      <c r="C21" s="358">
        <v>4.6804064279022848</v>
      </c>
      <c r="D21" s="358">
        <v>72.573322764286232</v>
      </c>
      <c r="E21" s="358">
        <v>2.9653383296101463</v>
      </c>
      <c r="F21" s="358" t="s">
        <v>383</v>
      </c>
      <c r="G21" s="358">
        <v>17.327232110686747</v>
      </c>
    </row>
    <row r="22" spans="1:7" ht="30" customHeight="1" x14ac:dyDescent="0.25">
      <c r="A22" s="72" t="s">
        <v>145</v>
      </c>
      <c r="B22" s="358" t="s">
        <v>383</v>
      </c>
      <c r="C22" s="358">
        <v>37.98305674828827</v>
      </c>
      <c r="D22" s="358" t="s">
        <v>383</v>
      </c>
      <c r="E22" s="358" t="s">
        <v>383</v>
      </c>
      <c r="F22" s="358" t="s">
        <v>383</v>
      </c>
      <c r="G22" s="358">
        <v>38.748984565393989</v>
      </c>
    </row>
    <row r="23" spans="1:7" ht="30" customHeight="1" x14ac:dyDescent="0.25">
      <c r="A23" s="194" t="s">
        <v>147</v>
      </c>
      <c r="B23" s="361" t="s">
        <v>382</v>
      </c>
      <c r="C23" s="361" t="s">
        <v>382</v>
      </c>
      <c r="D23" s="361" t="s">
        <v>383</v>
      </c>
      <c r="E23" s="361" t="s">
        <v>382</v>
      </c>
      <c r="F23" s="361" t="s">
        <v>382</v>
      </c>
      <c r="G23" s="361" t="s">
        <v>383</v>
      </c>
    </row>
  </sheetData>
  <printOptions horizontalCentered="1"/>
  <pageMargins left="0.70866141732283472" right="0.70866141732283472" top="0.70866141732283472" bottom="0.70866141732283472" header="0.51181102362204722" footer="0.51181102362204722"/>
  <pageSetup paperSize="151" pageOrder="overThenDown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1:M50"/>
  <sheetViews>
    <sheetView showGridLines="0" tabSelected="1" zoomScale="120" zoomScaleNormal="120" zoomScaleSheetLayoutView="130" workbookViewId="0"/>
  </sheetViews>
  <sheetFormatPr defaultColWidth="23.140625" defaultRowHeight="12" x14ac:dyDescent="0.2"/>
  <cols>
    <col min="1" max="1" width="32.7109375" style="9" customWidth="1"/>
    <col min="2" max="3" width="12.7109375" style="9" customWidth="1"/>
    <col min="4" max="4" width="14.7109375" style="9" customWidth="1"/>
    <col min="5" max="5" width="12.7109375" style="9" customWidth="1"/>
    <col min="6" max="16384" width="23.140625" style="1"/>
  </cols>
  <sheetData>
    <row r="11" spans="1:13" s="15" customFormat="1" ht="20.100000000000001" customHeight="1" x14ac:dyDescent="0.2">
      <c r="A11" s="506" t="s">
        <v>358</v>
      </c>
      <c r="B11" s="506"/>
      <c r="C11" s="506"/>
      <c r="D11" s="506"/>
      <c r="E11" s="506"/>
    </row>
    <row r="12" spans="1:13" ht="30" customHeight="1" x14ac:dyDescent="0.2">
      <c r="A12" s="504"/>
      <c r="B12" s="502">
        <v>2024</v>
      </c>
      <c r="C12" s="509">
        <v>2023</v>
      </c>
      <c r="D12" s="502" t="s">
        <v>126</v>
      </c>
      <c r="E12" s="503"/>
      <c r="F12" s="227"/>
      <c r="H12" s="227"/>
      <c r="I12" s="54"/>
      <c r="J12" s="54"/>
      <c r="K12" s="54"/>
      <c r="L12" s="40"/>
      <c r="M12" s="40"/>
    </row>
    <row r="13" spans="1:13" ht="15" customHeight="1" x14ac:dyDescent="0.2">
      <c r="A13" s="505"/>
      <c r="B13" s="508"/>
      <c r="C13" s="510"/>
      <c r="D13" s="182" t="s">
        <v>180</v>
      </c>
      <c r="E13" s="183" t="s">
        <v>125</v>
      </c>
      <c r="F13" s="227"/>
      <c r="H13" s="227"/>
      <c r="I13" s="54"/>
      <c r="J13" s="54"/>
      <c r="K13" s="54"/>
      <c r="L13" s="40"/>
      <c r="M13" s="40"/>
    </row>
    <row r="14" spans="1:13" ht="14.45" customHeight="1" x14ac:dyDescent="0.2">
      <c r="A14" s="63" t="s">
        <v>179</v>
      </c>
      <c r="B14" s="355">
        <v>5638.8</v>
      </c>
      <c r="C14" s="355">
        <v>5665.9</v>
      </c>
      <c r="D14" s="356">
        <v>-27.099999999999454</v>
      </c>
      <c r="E14" s="357">
        <v>-0.47875711645114505</v>
      </c>
      <c r="F14" s="40"/>
      <c r="G14" s="40"/>
      <c r="H14" s="40"/>
      <c r="I14" s="40"/>
      <c r="J14" s="40"/>
      <c r="K14" s="40"/>
      <c r="L14" s="40"/>
      <c r="M14" s="40"/>
    </row>
    <row r="15" spans="1:13" ht="14.45" customHeight="1" x14ac:dyDescent="0.2">
      <c r="A15" s="64" t="s">
        <v>65</v>
      </c>
      <c r="B15" s="358">
        <v>3169.2</v>
      </c>
      <c r="C15" s="358">
        <v>3137.8</v>
      </c>
      <c r="D15" s="359">
        <v>31.399999999999636</v>
      </c>
      <c r="E15" s="360">
        <v>1.0030040404439555</v>
      </c>
      <c r="F15" s="40"/>
      <c r="G15" s="40"/>
      <c r="H15" s="40"/>
      <c r="I15" s="40"/>
      <c r="J15" s="40"/>
      <c r="K15" s="40"/>
      <c r="L15" s="40"/>
      <c r="M15" s="40"/>
    </row>
    <row r="16" spans="1:13" ht="14.45" customHeight="1" x14ac:dyDescent="0.2">
      <c r="A16" s="64" t="s">
        <v>66</v>
      </c>
      <c r="B16" s="358">
        <v>2897.5</v>
      </c>
      <c r="C16" s="358">
        <v>2842</v>
      </c>
      <c r="D16" s="359">
        <v>55.5</v>
      </c>
      <c r="E16" s="360">
        <v>1.9531604619068998</v>
      </c>
      <c r="F16" s="40"/>
      <c r="G16" s="40"/>
      <c r="H16" s="40"/>
      <c r="I16" s="40"/>
      <c r="J16" s="40"/>
      <c r="K16" s="40"/>
      <c r="L16" s="40"/>
      <c r="M16" s="40"/>
    </row>
    <row r="17" spans="1:13" ht="14.45" customHeight="1" x14ac:dyDescent="0.2">
      <c r="A17" s="64" t="s">
        <v>67</v>
      </c>
      <c r="B17" s="358">
        <v>271.8</v>
      </c>
      <c r="C17" s="358">
        <v>295.8</v>
      </c>
      <c r="D17" s="359">
        <v>-24</v>
      </c>
      <c r="E17" s="360">
        <v>-8.1253211455769794</v>
      </c>
      <c r="F17" s="40"/>
      <c r="G17" s="40"/>
      <c r="H17" s="40"/>
      <c r="I17" s="40"/>
      <c r="J17" s="40"/>
      <c r="K17" s="40"/>
      <c r="L17" s="40"/>
      <c r="M17" s="40"/>
    </row>
    <row r="18" spans="1:13" ht="14.45" customHeight="1" x14ac:dyDescent="0.2">
      <c r="A18" s="64" t="s">
        <v>216</v>
      </c>
      <c r="B18" s="358">
        <v>2469.5</v>
      </c>
      <c r="C18" s="358">
        <v>2528.1</v>
      </c>
      <c r="D18" s="359">
        <v>-58.599999999999909</v>
      </c>
      <c r="E18" s="360">
        <v>-2.3178240822230634</v>
      </c>
      <c r="F18" s="40"/>
      <c r="G18" s="40"/>
      <c r="H18" s="40"/>
      <c r="I18" s="40"/>
      <c r="J18" s="40"/>
      <c r="K18" s="40"/>
      <c r="L18" s="40"/>
      <c r="M18" s="40"/>
    </row>
    <row r="19" spans="1:13" ht="14.45" customHeight="1" x14ac:dyDescent="0.2">
      <c r="A19" s="63" t="s">
        <v>2</v>
      </c>
      <c r="B19" s="355">
        <v>671.3</v>
      </c>
      <c r="C19" s="355">
        <v>672.5</v>
      </c>
      <c r="D19" s="356">
        <v>-1.2000000000000455</v>
      </c>
      <c r="E19" s="357">
        <v>-0.17115928817960091</v>
      </c>
      <c r="F19" s="40"/>
      <c r="G19" s="40"/>
      <c r="H19" s="40"/>
      <c r="I19" s="40"/>
      <c r="J19" s="40"/>
      <c r="K19" s="40"/>
      <c r="L19" s="40"/>
      <c r="M19" s="40"/>
    </row>
    <row r="20" spans="1:13" ht="14.45" customHeight="1" x14ac:dyDescent="0.2">
      <c r="A20" s="64" t="s">
        <v>65</v>
      </c>
      <c r="B20" s="358">
        <v>217.5</v>
      </c>
      <c r="C20" s="358">
        <v>214.3</v>
      </c>
      <c r="D20" s="359">
        <v>3.1999999999999886</v>
      </c>
      <c r="E20" s="360">
        <v>1.4913672421838609</v>
      </c>
      <c r="F20" s="40"/>
      <c r="G20" s="40"/>
      <c r="H20" s="40"/>
      <c r="I20" s="40"/>
      <c r="J20" s="40"/>
      <c r="K20" s="40"/>
      <c r="L20" s="40"/>
      <c r="M20" s="40"/>
    </row>
    <row r="21" spans="1:13" ht="14.45" customHeight="1" x14ac:dyDescent="0.2">
      <c r="A21" s="64" t="s">
        <v>225</v>
      </c>
      <c r="B21" s="358">
        <v>167.4</v>
      </c>
      <c r="C21" s="358">
        <v>160.69999999999999</v>
      </c>
      <c r="D21" s="359">
        <v>6.7000000000000171</v>
      </c>
      <c r="E21" s="360">
        <v>4.2147263322357187</v>
      </c>
      <c r="F21" s="40"/>
      <c r="G21" s="40"/>
      <c r="H21" s="40"/>
      <c r="I21" s="40"/>
      <c r="J21" s="40"/>
      <c r="K21" s="40"/>
      <c r="L21" s="40"/>
      <c r="M21" s="40"/>
    </row>
    <row r="22" spans="1:13" ht="14.45" customHeight="1" x14ac:dyDescent="0.2">
      <c r="A22" s="64" t="s">
        <v>67</v>
      </c>
      <c r="B22" s="358">
        <v>50.1</v>
      </c>
      <c r="C22" s="358">
        <v>53.6</v>
      </c>
      <c r="D22" s="359">
        <v>-3.5</v>
      </c>
      <c r="E22" s="360">
        <v>-6.6636843184402323</v>
      </c>
      <c r="F22" s="40"/>
      <c r="G22" s="40"/>
      <c r="H22" s="40"/>
      <c r="I22" s="40"/>
      <c r="J22" s="40"/>
      <c r="K22" s="40"/>
      <c r="L22" s="40"/>
      <c r="M22" s="40"/>
    </row>
    <row r="23" spans="1:13" ht="14.45" customHeight="1" x14ac:dyDescent="0.2">
      <c r="A23" s="64" t="s">
        <v>216</v>
      </c>
      <c r="B23" s="358">
        <v>453.8</v>
      </c>
      <c r="C23" s="358">
        <v>458.2</v>
      </c>
      <c r="D23" s="359">
        <v>-4.3999999999999773</v>
      </c>
      <c r="E23" s="360">
        <v>-0.94876826002404657</v>
      </c>
      <c r="F23" s="40"/>
      <c r="G23" s="40"/>
      <c r="H23" s="40"/>
      <c r="I23" s="40"/>
      <c r="J23" s="40"/>
      <c r="K23" s="40"/>
      <c r="L23" s="40"/>
      <c r="M23" s="40"/>
    </row>
    <row r="24" spans="1:13" ht="14.45" customHeight="1" x14ac:dyDescent="0.2">
      <c r="A24" s="65" t="s">
        <v>3</v>
      </c>
      <c r="B24" s="355">
        <v>4147</v>
      </c>
      <c r="C24" s="355">
        <v>4189.2</v>
      </c>
      <c r="D24" s="356">
        <v>-42.199999999999818</v>
      </c>
      <c r="E24" s="357">
        <v>-1.0079203288440364</v>
      </c>
      <c r="F24" s="40"/>
      <c r="G24" s="40"/>
      <c r="H24" s="40"/>
      <c r="I24" s="40"/>
      <c r="J24" s="40"/>
      <c r="K24" s="40"/>
      <c r="L24" s="40"/>
      <c r="M24" s="40"/>
    </row>
    <row r="25" spans="1:13" ht="14.45" customHeight="1" x14ac:dyDescent="0.2">
      <c r="A25" s="64" t="s">
        <v>65</v>
      </c>
      <c r="B25" s="358">
        <v>3016.8</v>
      </c>
      <c r="C25" s="358">
        <v>3002.7</v>
      </c>
      <c r="D25" s="359">
        <v>14.100000000000364</v>
      </c>
      <c r="E25" s="360">
        <v>0.47041670094185584</v>
      </c>
      <c r="F25" s="40"/>
      <c r="G25" s="40"/>
      <c r="H25" s="40"/>
      <c r="I25" s="40"/>
      <c r="J25" s="40"/>
      <c r="K25" s="40"/>
      <c r="L25" s="40"/>
      <c r="M25" s="40"/>
    </row>
    <row r="26" spans="1:13" ht="14.45" customHeight="1" x14ac:dyDescent="0.2">
      <c r="A26" s="64" t="s">
        <v>225</v>
      </c>
      <c r="B26" s="358">
        <v>2747.9</v>
      </c>
      <c r="C26" s="358">
        <v>2710.9</v>
      </c>
      <c r="D26" s="359">
        <v>37</v>
      </c>
      <c r="E26" s="360">
        <v>1.3668391462023255</v>
      </c>
      <c r="F26" s="40"/>
      <c r="G26" s="40"/>
      <c r="H26" s="40"/>
      <c r="I26" s="40"/>
      <c r="J26" s="40"/>
      <c r="K26" s="40"/>
      <c r="L26" s="40"/>
      <c r="M26" s="40"/>
    </row>
    <row r="27" spans="1:13" ht="14.45" customHeight="1" x14ac:dyDescent="0.2">
      <c r="A27" s="64" t="s">
        <v>67</v>
      </c>
      <c r="B27" s="358">
        <v>268.89999999999998</v>
      </c>
      <c r="C27" s="358">
        <v>291.8</v>
      </c>
      <c r="D27" s="359">
        <v>-22.900000000000034</v>
      </c>
      <c r="E27" s="360">
        <v>-7.8576715877780927</v>
      </c>
      <c r="F27" s="40"/>
      <c r="G27" s="40"/>
      <c r="H27" s="40"/>
      <c r="I27" s="40"/>
      <c r="J27" s="40"/>
      <c r="K27" s="40"/>
      <c r="L27" s="40"/>
      <c r="M27" s="40"/>
    </row>
    <row r="28" spans="1:13" ht="14.45" customHeight="1" x14ac:dyDescent="0.2">
      <c r="A28" s="193" t="s">
        <v>216</v>
      </c>
      <c r="B28" s="361">
        <v>1130.2</v>
      </c>
      <c r="C28" s="361">
        <v>1186.5999999999999</v>
      </c>
      <c r="D28" s="362">
        <v>-56.399999999999864</v>
      </c>
      <c r="E28" s="363">
        <v>-4.7489261000048018</v>
      </c>
      <c r="F28" s="40"/>
      <c r="G28" s="40"/>
      <c r="H28" s="40"/>
      <c r="I28" s="40"/>
      <c r="J28" s="40"/>
      <c r="K28" s="40"/>
      <c r="L28" s="40"/>
      <c r="M28" s="40"/>
    </row>
    <row r="29" spans="1:13" ht="17.100000000000001" customHeight="1" x14ac:dyDescent="0.2"/>
    <row r="30" spans="1:13" ht="35.1" customHeight="1" x14ac:dyDescent="0.2">
      <c r="A30" s="507" t="s">
        <v>359</v>
      </c>
      <c r="B30" s="507"/>
      <c r="C30" s="507"/>
      <c r="D30" s="507"/>
      <c r="F30" s="226"/>
    </row>
    <row r="31" spans="1:13" ht="39.950000000000003" customHeight="1" x14ac:dyDescent="0.2">
      <c r="A31" s="504"/>
      <c r="B31" s="191">
        <v>2024</v>
      </c>
      <c r="C31" s="191">
        <v>2023</v>
      </c>
      <c r="D31" s="192" t="s">
        <v>128</v>
      </c>
      <c r="F31" s="266"/>
    </row>
    <row r="32" spans="1:13" ht="24" x14ac:dyDescent="0.2">
      <c r="A32" s="505"/>
      <c r="B32" s="182" t="s">
        <v>125</v>
      </c>
      <c r="C32" s="182" t="s">
        <v>125</v>
      </c>
      <c r="D32" s="183" t="s">
        <v>127</v>
      </c>
    </row>
    <row r="33" spans="1:7" ht="12.75" hidden="1" customHeight="1" x14ac:dyDescent="0.2">
      <c r="A33" s="500" t="s">
        <v>190</v>
      </c>
      <c r="B33" s="501"/>
      <c r="C33" s="500"/>
      <c r="D33" s="500"/>
    </row>
    <row r="34" spans="1:7" s="66" customFormat="1" ht="13.5" customHeight="1" x14ac:dyDescent="0.25">
      <c r="A34" s="63" t="s">
        <v>179</v>
      </c>
      <c r="B34" s="67"/>
      <c r="C34" s="68"/>
      <c r="D34" s="67"/>
    </row>
    <row r="35" spans="1:7" s="66" customFormat="1" ht="13.5" customHeight="1" x14ac:dyDescent="0.25">
      <c r="A35" s="64" t="s">
        <v>0</v>
      </c>
      <c r="B35" s="364">
        <v>56.20431315555895</v>
      </c>
      <c r="C35" s="364">
        <v>55.4</v>
      </c>
      <c r="D35" s="359">
        <v>0.80431315555895111</v>
      </c>
      <c r="E35" s="316"/>
      <c r="F35" s="316"/>
      <c r="G35" s="316"/>
    </row>
    <row r="36" spans="1:7" s="66" customFormat="1" ht="13.5" customHeight="1" x14ac:dyDescent="0.25">
      <c r="A36" s="64" t="s">
        <v>226</v>
      </c>
      <c r="B36" s="364">
        <v>51.384489061936101</v>
      </c>
      <c r="C36" s="364">
        <v>50.2</v>
      </c>
      <c r="D36" s="359">
        <v>1.1844890619360982</v>
      </c>
      <c r="E36" s="316"/>
      <c r="F36" s="316"/>
      <c r="G36" s="316"/>
    </row>
    <row r="37" spans="1:7" s="66" customFormat="1" ht="13.5" customHeight="1" x14ac:dyDescent="0.25">
      <c r="A37" s="64" t="s">
        <v>1</v>
      </c>
      <c r="B37" s="364">
        <v>8.5755413117189381</v>
      </c>
      <c r="C37" s="364">
        <v>9.4</v>
      </c>
      <c r="D37" s="359">
        <v>-0.82445868828106228</v>
      </c>
      <c r="E37" s="316"/>
      <c r="F37" s="316"/>
      <c r="G37" s="316"/>
    </row>
    <row r="38" spans="1:7" s="66" customFormat="1" ht="13.5" customHeight="1" x14ac:dyDescent="0.25">
      <c r="A38" s="64" t="s">
        <v>219</v>
      </c>
      <c r="B38" s="364">
        <v>43.795686844441057</v>
      </c>
      <c r="C38" s="364">
        <v>44.6</v>
      </c>
      <c r="D38" s="359">
        <v>-0.804313155558944</v>
      </c>
      <c r="E38" s="316"/>
      <c r="F38" s="316"/>
      <c r="G38" s="316"/>
    </row>
    <row r="39" spans="1:7" s="66" customFormat="1" ht="13.5" customHeight="1" x14ac:dyDescent="0.25">
      <c r="A39" s="63" t="s">
        <v>2</v>
      </c>
      <c r="B39" s="356"/>
      <c r="C39" s="356"/>
      <c r="D39" s="359"/>
      <c r="E39" s="316"/>
      <c r="F39" s="316"/>
      <c r="G39" s="316"/>
    </row>
    <row r="40" spans="1:7" s="66" customFormat="1" ht="13.5" customHeight="1" x14ac:dyDescent="0.25">
      <c r="A40" s="64" t="s">
        <v>0</v>
      </c>
      <c r="B40" s="364">
        <v>32.398163623417673</v>
      </c>
      <c r="C40" s="364">
        <v>31.9</v>
      </c>
      <c r="D40" s="359">
        <v>0.49816362341767473</v>
      </c>
      <c r="E40" s="316"/>
      <c r="F40" s="316"/>
      <c r="G40" s="316"/>
    </row>
    <row r="41" spans="1:7" s="66" customFormat="1" ht="13.5" customHeight="1" x14ac:dyDescent="0.25">
      <c r="A41" s="64" t="s">
        <v>226</v>
      </c>
      <c r="B41" s="364">
        <v>24.939149916135626</v>
      </c>
      <c r="C41" s="364">
        <v>23.9</v>
      </c>
      <c r="D41" s="359">
        <v>1.0391499161356279</v>
      </c>
      <c r="E41" s="316"/>
      <c r="F41" s="316"/>
      <c r="G41" s="316"/>
    </row>
    <row r="42" spans="1:7" s="66" customFormat="1" ht="13.5" customHeight="1" x14ac:dyDescent="0.25">
      <c r="A42" s="64" t="s">
        <v>1</v>
      </c>
      <c r="B42" s="364">
        <v>23.022952146246368</v>
      </c>
      <c r="C42" s="364">
        <v>25</v>
      </c>
      <c r="D42" s="359">
        <v>-1.977047853753632</v>
      </c>
      <c r="E42" s="316"/>
      <c r="F42" s="316"/>
      <c r="G42" s="316"/>
    </row>
    <row r="43" spans="1:7" s="66" customFormat="1" ht="13.5" customHeight="1" x14ac:dyDescent="0.25">
      <c r="A43" s="64" t="s">
        <v>219</v>
      </c>
      <c r="B43" s="364">
        <v>67.601836376582327</v>
      </c>
      <c r="C43" s="364">
        <v>68.099999999999994</v>
      </c>
      <c r="D43" s="359">
        <v>-0.49816362341766762</v>
      </c>
      <c r="E43" s="316"/>
      <c r="F43" s="316"/>
      <c r="G43" s="316"/>
    </row>
    <row r="44" spans="1:7" s="66" customFormat="1" ht="13.5" customHeight="1" x14ac:dyDescent="0.25">
      <c r="A44" s="65" t="s">
        <v>3</v>
      </c>
      <c r="B44" s="356"/>
      <c r="C44" s="356"/>
      <c r="D44" s="359"/>
      <c r="E44" s="316"/>
      <c r="F44" s="316"/>
      <c r="G44" s="316"/>
    </row>
    <row r="45" spans="1:7" s="66" customFormat="1" ht="13.5" customHeight="1" x14ac:dyDescent="0.25">
      <c r="A45" s="64" t="s">
        <v>0</v>
      </c>
      <c r="B45" s="364">
        <v>72.746199899879343</v>
      </c>
      <c r="C45" s="364">
        <v>71.7</v>
      </c>
      <c r="D45" s="359">
        <v>1.0461998998793405</v>
      </c>
      <c r="E45" s="316"/>
      <c r="F45" s="316"/>
      <c r="G45" s="316"/>
    </row>
    <row r="46" spans="1:7" s="66" customFormat="1" ht="13.5" customHeight="1" x14ac:dyDescent="0.25">
      <c r="A46" s="64" t="s">
        <v>226</v>
      </c>
      <c r="B46" s="364">
        <v>66.262566927964244</v>
      </c>
      <c r="C46" s="364">
        <v>64.7</v>
      </c>
      <c r="D46" s="359">
        <v>1.5625669279642409</v>
      </c>
      <c r="E46" s="316"/>
      <c r="F46" s="316"/>
      <c r="G46" s="316"/>
    </row>
    <row r="47" spans="1:7" s="66" customFormat="1" ht="13.5" customHeight="1" x14ac:dyDescent="0.25">
      <c r="A47" s="64" t="s">
        <v>1</v>
      </c>
      <c r="B47" s="364">
        <v>8.9126426768656142</v>
      </c>
      <c r="C47" s="364">
        <v>9.6999999999999993</v>
      </c>
      <c r="D47" s="359">
        <v>-0.78735732313438511</v>
      </c>
      <c r="E47" s="316"/>
      <c r="F47" s="316"/>
      <c r="G47" s="316"/>
    </row>
    <row r="48" spans="1:7" s="66" customFormat="1" ht="13.5" customHeight="1" x14ac:dyDescent="0.25">
      <c r="A48" s="193" t="s">
        <v>219</v>
      </c>
      <c r="B48" s="365">
        <v>27.253800100120667</v>
      </c>
      <c r="C48" s="365">
        <v>28.3</v>
      </c>
      <c r="D48" s="362">
        <v>-1.0461998998793334</v>
      </c>
      <c r="E48" s="316"/>
      <c r="F48" s="316"/>
      <c r="G48" s="316"/>
    </row>
    <row r="49" spans="1:8" ht="18" customHeight="1" x14ac:dyDescent="0.2">
      <c r="B49" s="25"/>
      <c r="C49" s="25"/>
      <c r="D49" s="25"/>
      <c r="F49" s="241"/>
      <c r="G49" s="241"/>
      <c r="H49" s="241"/>
    </row>
    <row r="50" spans="1:8" ht="12.75" x14ac:dyDescent="0.2">
      <c r="A50" s="343"/>
    </row>
  </sheetData>
  <mergeCells count="8">
    <mergeCell ref="A33:D33"/>
    <mergeCell ref="D12:E12"/>
    <mergeCell ref="A12:A13"/>
    <mergeCell ref="A11:E11"/>
    <mergeCell ref="A31:A32"/>
    <mergeCell ref="A30:D30"/>
    <mergeCell ref="B12:B13"/>
    <mergeCell ref="C12:C13"/>
  </mergeCells>
  <printOptions horizontalCentered="1"/>
  <pageMargins left="0.70866141732283472" right="0.70866141732283472" top="0.70866141732283472" bottom="0.70866141732283472" header="0.51181102362204722" footer="0.51181102362204722"/>
  <pageSetup paperSize="151" pageOrder="overThenDown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N64"/>
  <sheetViews>
    <sheetView showGridLines="0" zoomScale="120" zoomScaleNormal="120" zoomScaleSheetLayoutView="130" workbookViewId="0"/>
  </sheetViews>
  <sheetFormatPr defaultRowHeight="15" x14ac:dyDescent="0.25"/>
  <cols>
    <col min="10" max="10" width="16.7109375" customWidth="1"/>
    <col min="11" max="11" width="22.85546875" customWidth="1"/>
  </cols>
  <sheetData>
    <row r="1" spans="1:9" s="342" customFormat="1" ht="15" customHeight="1" x14ac:dyDescent="0.25">
      <c r="A1" s="539"/>
      <c r="B1" s="540"/>
      <c r="C1" s="540"/>
      <c r="D1" s="540"/>
      <c r="E1" s="540"/>
      <c r="F1" s="540"/>
      <c r="G1" s="540"/>
      <c r="H1" s="540"/>
      <c r="I1" s="541"/>
    </row>
    <row r="2" spans="1:9" s="119" customFormat="1" ht="24.95" customHeight="1" x14ac:dyDescent="0.25">
      <c r="A2" s="542" t="s">
        <v>400</v>
      </c>
      <c r="B2" s="543"/>
      <c r="C2" s="543"/>
      <c r="D2" s="543"/>
      <c r="E2" s="543"/>
      <c r="F2" s="543"/>
      <c r="G2" s="543"/>
      <c r="H2" s="543"/>
      <c r="I2" s="544"/>
    </row>
    <row r="3" spans="1:9" x14ac:dyDescent="0.25">
      <c r="A3" s="122"/>
      <c r="B3" s="123"/>
      <c r="C3" s="123"/>
      <c r="D3" s="123"/>
      <c r="E3" s="123"/>
      <c r="F3" s="123"/>
      <c r="G3" s="123"/>
      <c r="H3" s="123"/>
      <c r="I3" s="124"/>
    </row>
    <row r="4" spans="1:9" x14ac:dyDescent="0.25">
      <c r="A4" s="122"/>
      <c r="B4" s="123"/>
      <c r="C4" s="123"/>
      <c r="D4" s="123"/>
      <c r="E4" s="123"/>
      <c r="F4" s="123"/>
      <c r="G4" s="123"/>
      <c r="H4" s="123"/>
      <c r="I4" s="124"/>
    </row>
    <row r="5" spans="1:9" ht="15" customHeight="1" x14ac:dyDescent="0.25">
      <c r="A5" s="122"/>
      <c r="B5" s="123"/>
      <c r="C5" s="123"/>
      <c r="D5" s="123"/>
      <c r="E5" s="123"/>
      <c r="F5" s="123"/>
      <c r="G5" s="123"/>
      <c r="H5" s="123"/>
      <c r="I5" s="124"/>
    </row>
    <row r="6" spans="1:9" x14ac:dyDescent="0.25">
      <c r="A6" s="122"/>
      <c r="B6" s="123"/>
      <c r="C6" s="123"/>
      <c r="D6" s="123"/>
      <c r="E6" s="123"/>
      <c r="F6" s="123"/>
      <c r="G6" s="123"/>
      <c r="H6" s="123"/>
      <c r="I6" s="124"/>
    </row>
    <row r="7" spans="1:9" ht="15" customHeight="1" x14ac:dyDescent="0.25">
      <c r="A7" s="122"/>
      <c r="B7" s="123"/>
      <c r="C7" s="123"/>
      <c r="D7" s="123"/>
      <c r="E7" s="123"/>
      <c r="F7" s="123"/>
      <c r="G7" s="123"/>
      <c r="H7" s="123"/>
      <c r="I7" s="124"/>
    </row>
    <row r="8" spans="1:9" x14ac:dyDescent="0.25">
      <c r="A8" s="122"/>
      <c r="B8" s="123"/>
      <c r="C8" s="123"/>
      <c r="D8" s="123"/>
      <c r="E8" s="123"/>
      <c r="F8" s="123"/>
      <c r="G8" s="123"/>
      <c r="H8" s="123"/>
      <c r="I8" s="124"/>
    </row>
    <row r="9" spans="1:9" ht="15" customHeight="1" x14ac:dyDescent="0.25">
      <c r="A9" s="122"/>
      <c r="B9" s="123"/>
      <c r="C9" s="123"/>
      <c r="D9" s="123"/>
      <c r="E9" s="123"/>
      <c r="F9" s="123"/>
      <c r="G9" s="123"/>
      <c r="H9" s="123"/>
      <c r="I9" s="124"/>
    </row>
    <row r="10" spans="1:9" x14ac:dyDescent="0.25">
      <c r="A10" s="122"/>
      <c r="B10" s="123"/>
      <c r="C10" s="123"/>
      <c r="D10" s="123"/>
      <c r="E10" s="123"/>
      <c r="F10" s="123"/>
      <c r="G10" s="123"/>
      <c r="H10" s="123"/>
      <c r="I10" s="124"/>
    </row>
    <row r="11" spans="1:9" x14ac:dyDescent="0.25">
      <c r="A11" s="122"/>
      <c r="B11" s="123"/>
      <c r="C11" s="123"/>
      <c r="D11" s="123"/>
      <c r="E11" s="123"/>
      <c r="F11" s="123"/>
      <c r="G11" s="123"/>
      <c r="H11" s="123"/>
      <c r="I11" s="124"/>
    </row>
    <row r="12" spans="1:9" x14ac:dyDescent="0.25">
      <c r="A12" s="122"/>
      <c r="B12" s="123"/>
      <c r="C12" s="123"/>
      <c r="D12" s="123"/>
      <c r="E12" s="123"/>
      <c r="F12" s="123"/>
      <c r="G12" s="123"/>
      <c r="H12" s="123"/>
      <c r="I12" s="124"/>
    </row>
    <row r="13" spans="1:9" x14ac:dyDescent="0.25">
      <c r="A13" s="122"/>
      <c r="B13" s="123"/>
      <c r="C13" s="123"/>
      <c r="D13" s="123"/>
      <c r="E13" s="123"/>
      <c r="F13" s="123"/>
      <c r="G13" s="123"/>
      <c r="H13" s="123"/>
      <c r="I13" s="124"/>
    </row>
    <row r="14" spans="1:9" x14ac:dyDescent="0.25">
      <c r="A14" s="122"/>
      <c r="B14" s="123"/>
      <c r="C14" s="123"/>
      <c r="D14" s="123"/>
      <c r="E14" s="123"/>
      <c r="F14" s="123"/>
      <c r="G14" s="123"/>
      <c r="H14" s="123"/>
      <c r="I14" s="124"/>
    </row>
    <row r="15" spans="1:9" x14ac:dyDescent="0.25">
      <c r="A15" s="122"/>
      <c r="B15" s="123"/>
      <c r="C15" s="123"/>
      <c r="D15" s="123"/>
      <c r="E15" s="123"/>
      <c r="F15" s="123"/>
      <c r="G15" s="123"/>
      <c r="H15" s="123"/>
      <c r="I15" s="124"/>
    </row>
    <row r="16" spans="1:9" x14ac:dyDescent="0.25">
      <c r="A16" s="122"/>
      <c r="B16" s="123"/>
      <c r="C16" s="123"/>
      <c r="D16" s="123"/>
      <c r="E16" s="123"/>
      <c r="F16" s="123"/>
      <c r="G16" s="123"/>
      <c r="H16" s="123"/>
      <c r="I16" s="124"/>
    </row>
    <row r="17" spans="1:14" x14ac:dyDescent="0.25">
      <c r="A17" s="125"/>
      <c r="B17" s="126"/>
      <c r="C17" s="126"/>
      <c r="D17" s="126"/>
      <c r="E17" s="126"/>
      <c r="F17" s="126"/>
      <c r="G17" s="126"/>
      <c r="H17" s="126"/>
      <c r="I17" s="127"/>
    </row>
    <row r="20" spans="1:14" ht="30" customHeight="1" x14ac:dyDescent="0.25"/>
    <row r="21" spans="1:14" x14ac:dyDescent="0.25">
      <c r="A21" s="303"/>
      <c r="B21" s="174"/>
      <c r="C21" s="174"/>
      <c r="D21" s="174"/>
      <c r="E21" s="174"/>
      <c r="F21" s="174"/>
      <c r="G21" s="174"/>
      <c r="H21" s="174"/>
      <c r="I21" s="175"/>
    </row>
    <row r="22" spans="1:14" ht="24.95" customHeight="1" x14ac:dyDescent="0.25">
      <c r="A22" s="545" t="s">
        <v>401</v>
      </c>
      <c r="B22" s="546"/>
      <c r="C22" s="546"/>
      <c r="D22" s="546"/>
      <c r="E22" s="546"/>
      <c r="F22" s="546"/>
      <c r="G22" s="546"/>
      <c r="H22" s="546"/>
      <c r="I22" s="547"/>
      <c r="J22" s="302"/>
      <c r="N22" s="57"/>
    </row>
    <row r="23" spans="1:14" x14ac:dyDescent="0.25">
      <c r="A23" s="122"/>
      <c r="B23" s="123"/>
      <c r="C23" s="123"/>
      <c r="D23" s="123"/>
      <c r="E23" s="123"/>
      <c r="F23" s="123"/>
      <c r="G23" s="123"/>
      <c r="H23" s="123"/>
      <c r="I23" s="124"/>
    </row>
    <row r="24" spans="1:14" x14ac:dyDescent="0.25">
      <c r="A24" s="122"/>
      <c r="B24" s="123"/>
      <c r="C24" s="123"/>
      <c r="D24" s="123"/>
      <c r="E24" s="123"/>
      <c r="F24" s="123"/>
      <c r="G24" s="123"/>
      <c r="H24" s="123"/>
      <c r="I24" s="124"/>
    </row>
    <row r="25" spans="1:14" x14ac:dyDescent="0.25">
      <c r="A25" s="122"/>
      <c r="B25" s="123"/>
      <c r="C25" s="123"/>
      <c r="D25" s="123"/>
      <c r="E25" s="123"/>
      <c r="F25" s="123"/>
      <c r="G25" s="123"/>
      <c r="H25" s="123"/>
      <c r="I25" s="124"/>
    </row>
    <row r="26" spans="1:14" x14ac:dyDescent="0.25">
      <c r="A26" s="122"/>
      <c r="B26" s="123"/>
      <c r="C26" s="123"/>
      <c r="D26" s="123"/>
      <c r="E26" s="123"/>
      <c r="F26" s="123"/>
      <c r="G26" s="123"/>
      <c r="H26" s="123"/>
      <c r="I26" s="124"/>
    </row>
    <row r="27" spans="1:14" x14ac:dyDescent="0.25">
      <c r="A27" s="122"/>
      <c r="B27" s="123"/>
      <c r="C27" s="123"/>
      <c r="D27" s="123"/>
      <c r="E27" s="123"/>
      <c r="F27" s="123"/>
      <c r="G27" s="123"/>
      <c r="H27" s="123"/>
      <c r="I27" s="124"/>
    </row>
    <row r="28" spans="1:14" x14ac:dyDescent="0.25">
      <c r="A28" s="122"/>
      <c r="B28" s="123"/>
      <c r="C28" s="123"/>
      <c r="D28" s="123"/>
      <c r="E28" s="123"/>
      <c r="F28" s="123"/>
      <c r="G28" s="123"/>
      <c r="H28" s="123"/>
      <c r="I28" s="124"/>
    </row>
    <row r="29" spans="1:14" x14ac:dyDescent="0.25">
      <c r="A29" s="122"/>
      <c r="B29" s="123"/>
      <c r="C29" s="123"/>
      <c r="D29" s="123"/>
      <c r="E29" s="123"/>
      <c r="F29" s="123"/>
      <c r="G29" s="123"/>
      <c r="H29" s="123"/>
      <c r="I29" s="124"/>
    </row>
    <row r="30" spans="1:14" x14ac:dyDescent="0.25">
      <c r="A30" s="122"/>
      <c r="B30" s="123"/>
      <c r="C30" s="123"/>
      <c r="D30" s="123"/>
      <c r="E30" s="123"/>
      <c r="F30" s="123"/>
      <c r="G30" s="123"/>
      <c r="H30" s="123"/>
      <c r="I30" s="124"/>
    </row>
    <row r="31" spans="1:14" ht="60" customHeight="1" x14ac:dyDescent="0.25">
      <c r="A31" s="122"/>
      <c r="B31" s="123"/>
      <c r="C31" s="123"/>
      <c r="D31" s="123"/>
      <c r="E31" s="123"/>
      <c r="F31" s="123"/>
      <c r="G31" s="123"/>
      <c r="H31" s="123"/>
      <c r="I31" s="124"/>
    </row>
    <row r="32" spans="1:14" x14ac:dyDescent="0.25">
      <c r="A32" s="122"/>
      <c r="B32" s="123"/>
      <c r="C32" s="123"/>
      <c r="D32" s="123"/>
      <c r="E32" s="123"/>
      <c r="F32" s="123"/>
      <c r="G32" s="123"/>
      <c r="H32" s="123"/>
      <c r="I32" s="124"/>
    </row>
    <row r="33" spans="1:9" x14ac:dyDescent="0.25">
      <c r="A33" s="122"/>
      <c r="B33" s="123"/>
      <c r="C33" s="123"/>
      <c r="D33" s="123"/>
      <c r="E33" s="123"/>
      <c r="F33" s="123"/>
      <c r="G33" s="123"/>
      <c r="H33" s="123"/>
      <c r="I33" s="124"/>
    </row>
    <row r="34" spans="1:9" x14ac:dyDescent="0.25">
      <c r="A34" s="122"/>
      <c r="B34" s="123"/>
      <c r="C34" s="123"/>
      <c r="D34" s="123"/>
      <c r="E34" s="123"/>
      <c r="F34" s="123"/>
      <c r="G34" s="123"/>
      <c r="H34" s="123"/>
      <c r="I34" s="124"/>
    </row>
    <row r="35" spans="1:9" x14ac:dyDescent="0.25">
      <c r="A35" s="125"/>
      <c r="B35" s="126"/>
      <c r="C35" s="126"/>
      <c r="D35" s="126"/>
      <c r="E35" s="126"/>
      <c r="F35" s="126"/>
      <c r="G35" s="126"/>
      <c r="H35" s="126"/>
      <c r="I35" s="127"/>
    </row>
    <row r="62" spans="1:1" ht="18.75" x14ac:dyDescent="0.3">
      <c r="A62" s="61"/>
    </row>
    <row r="64" spans="1:1" x14ac:dyDescent="0.25">
      <c r="A64" s="4"/>
    </row>
  </sheetData>
  <mergeCells count="3">
    <mergeCell ref="A1:I1"/>
    <mergeCell ref="A2:I2"/>
    <mergeCell ref="A22:I22"/>
  </mergeCells>
  <printOptions horizontalCentered="1"/>
  <pageMargins left="0.70866141732283472" right="0.70866141732283472" top="0.70866141732283472" bottom="0.70866141732283472" header="0.51181102362204722" footer="0.51181102362204722"/>
  <pageSetup paperSize="151" pageOrder="overThenDown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W26"/>
  <sheetViews>
    <sheetView showGridLines="0" zoomScale="120" zoomScaleNormal="120" zoomScaleSheetLayoutView="130" workbookViewId="0"/>
  </sheetViews>
  <sheetFormatPr defaultColWidth="9.140625" defaultRowHeight="12" x14ac:dyDescent="0.2"/>
  <cols>
    <col min="1" max="1" width="25.7109375" style="23" customWidth="1"/>
    <col min="2" max="8" width="7.42578125" style="9" customWidth="1"/>
    <col min="9" max="9" width="8.28515625" style="9" customWidth="1"/>
    <col min="10" max="16" width="9.140625" style="1"/>
    <col min="17" max="17" width="14" style="1" customWidth="1"/>
    <col min="18" max="16384" width="9.140625" style="1"/>
  </cols>
  <sheetData>
    <row r="1" spans="1:23" s="15" customFormat="1" ht="32.1" customHeight="1" x14ac:dyDescent="0.2">
      <c r="A1" s="507" t="s">
        <v>402</v>
      </c>
      <c r="B1" s="507"/>
      <c r="C1" s="507"/>
      <c r="D1" s="507"/>
      <c r="E1" s="507"/>
      <c r="F1" s="507"/>
      <c r="G1" s="507"/>
      <c r="H1" s="507"/>
      <c r="I1" s="507"/>
    </row>
    <row r="2" spans="1:23" s="17" customFormat="1" ht="18" customHeight="1" x14ac:dyDescent="0.2">
      <c r="A2" s="552"/>
      <c r="B2" s="554" t="s">
        <v>131</v>
      </c>
      <c r="C2" s="554"/>
      <c r="D2" s="554"/>
      <c r="E2" s="554"/>
      <c r="F2" s="554"/>
      <c r="G2" s="554"/>
      <c r="H2" s="554"/>
      <c r="I2" s="555"/>
    </row>
    <row r="3" spans="1:23" ht="18" customHeight="1" x14ac:dyDescent="0.2">
      <c r="A3" s="553"/>
      <c r="B3" s="556" t="s">
        <v>4</v>
      </c>
      <c r="C3" s="556" t="s">
        <v>178</v>
      </c>
      <c r="D3" s="556"/>
      <c r="E3" s="556" t="s">
        <v>393</v>
      </c>
      <c r="F3" s="556"/>
      <c r="G3" s="556" t="s">
        <v>394</v>
      </c>
      <c r="H3" s="556"/>
      <c r="I3" s="557"/>
    </row>
    <row r="4" spans="1:23" ht="60" customHeight="1" x14ac:dyDescent="0.2">
      <c r="A4" s="553"/>
      <c r="B4" s="556"/>
      <c r="C4" s="184" t="s">
        <v>75</v>
      </c>
      <c r="D4" s="83" t="s">
        <v>76</v>
      </c>
      <c r="E4" s="184" t="s">
        <v>129</v>
      </c>
      <c r="F4" s="84" t="s">
        <v>130</v>
      </c>
      <c r="G4" s="184" t="s">
        <v>132</v>
      </c>
      <c r="H4" s="184" t="s">
        <v>8</v>
      </c>
      <c r="I4" s="85" t="s">
        <v>9</v>
      </c>
      <c r="P4" s="549"/>
      <c r="Q4" s="549"/>
      <c r="R4" s="549"/>
      <c r="S4" s="549"/>
      <c r="T4" s="256"/>
      <c r="U4" s="256"/>
    </row>
    <row r="5" spans="1:23" s="4" customFormat="1" ht="26.1" customHeight="1" x14ac:dyDescent="0.2">
      <c r="A5" s="70" t="s">
        <v>335</v>
      </c>
      <c r="B5" s="408">
        <v>2897.5</v>
      </c>
      <c r="C5" s="408">
        <v>1580.5</v>
      </c>
      <c r="D5" s="408">
        <v>1317</v>
      </c>
      <c r="E5" s="408">
        <v>797</v>
      </c>
      <c r="F5" s="408">
        <v>755.7</v>
      </c>
      <c r="G5" s="408">
        <v>781.1</v>
      </c>
      <c r="H5" s="408">
        <v>563.6</v>
      </c>
      <c r="I5" s="214" t="s">
        <v>291</v>
      </c>
      <c r="J5" s="255"/>
      <c r="K5" s="255"/>
      <c r="L5" s="255"/>
      <c r="M5" s="255"/>
      <c r="N5" s="255"/>
      <c r="O5" s="255"/>
      <c r="P5" s="255"/>
      <c r="Q5" s="255"/>
      <c r="R5" s="256"/>
      <c r="S5" s="256"/>
      <c r="T5" s="256"/>
      <c r="U5" s="256"/>
      <c r="V5" s="256"/>
      <c r="W5" s="256"/>
    </row>
    <row r="6" spans="1:23" s="4" customFormat="1" ht="18" customHeight="1" x14ac:dyDescent="0.2">
      <c r="A6" s="70" t="s">
        <v>211</v>
      </c>
      <c r="B6" s="381">
        <v>2133.3000000000002</v>
      </c>
      <c r="C6" s="381">
        <v>1235.3</v>
      </c>
      <c r="D6" s="381">
        <v>898</v>
      </c>
      <c r="E6" s="381">
        <v>548.70000000000005</v>
      </c>
      <c r="F6" s="381">
        <v>578</v>
      </c>
      <c r="G6" s="381">
        <v>602.20000000000005</v>
      </c>
      <c r="H6" s="381">
        <v>404.4</v>
      </c>
      <c r="I6" s="214" t="s">
        <v>291</v>
      </c>
      <c r="J6" s="255"/>
      <c r="K6" s="255"/>
      <c r="L6" s="255"/>
      <c r="M6" s="255"/>
      <c r="N6" s="255"/>
      <c r="O6" s="255"/>
      <c r="P6" s="255"/>
      <c r="Q6" s="550"/>
      <c r="R6" s="550"/>
      <c r="S6" s="550"/>
      <c r="T6" s="550"/>
      <c r="U6" s="550"/>
    </row>
    <row r="7" spans="1:23" ht="18" customHeight="1" x14ac:dyDescent="0.2">
      <c r="A7" s="72" t="s">
        <v>18</v>
      </c>
      <c r="B7" s="382">
        <v>1959.8</v>
      </c>
      <c r="C7" s="382">
        <v>1147.9000000000001</v>
      </c>
      <c r="D7" s="382">
        <v>811.9</v>
      </c>
      <c r="E7" s="382">
        <v>509.9</v>
      </c>
      <c r="F7" s="382">
        <v>525.70000000000005</v>
      </c>
      <c r="G7" s="382">
        <v>555.79999999999995</v>
      </c>
      <c r="H7" s="382">
        <v>368.4</v>
      </c>
      <c r="I7" s="215" t="s">
        <v>291</v>
      </c>
      <c r="J7" s="255"/>
      <c r="K7" s="255"/>
      <c r="L7" s="255"/>
      <c r="M7" s="255"/>
      <c r="N7" s="255"/>
      <c r="O7" s="255"/>
      <c r="P7" s="255"/>
      <c r="Q7" s="551"/>
      <c r="R7" s="551"/>
      <c r="S7" s="551"/>
      <c r="T7" s="551"/>
      <c r="U7" s="551"/>
    </row>
    <row r="8" spans="1:23" ht="18" customHeight="1" x14ac:dyDescent="0.2">
      <c r="A8" s="72" t="s">
        <v>169</v>
      </c>
      <c r="B8" s="382">
        <v>173.5</v>
      </c>
      <c r="C8" s="382">
        <v>87.5</v>
      </c>
      <c r="D8" s="382">
        <v>86.1</v>
      </c>
      <c r="E8" s="382">
        <v>38.9</v>
      </c>
      <c r="F8" s="382">
        <v>52.3</v>
      </c>
      <c r="G8" s="382">
        <v>46.4</v>
      </c>
      <c r="H8" s="382">
        <v>35.9</v>
      </c>
      <c r="I8" s="215" t="s">
        <v>291</v>
      </c>
      <c r="J8" s="255"/>
      <c r="K8" s="255"/>
      <c r="L8" s="255"/>
      <c r="M8" s="255"/>
      <c r="N8" s="255"/>
      <c r="O8" s="255"/>
      <c r="P8" s="255"/>
      <c r="Q8" s="256"/>
      <c r="R8" s="256"/>
      <c r="S8" s="256"/>
      <c r="T8" s="256"/>
      <c r="U8" s="256"/>
    </row>
    <row r="9" spans="1:23" s="4" customFormat="1" ht="18" customHeight="1" x14ac:dyDescent="0.2">
      <c r="A9" s="70" t="s">
        <v>41</v>
      </c>
      <c r="B9" s="381">
        <v>738</v>
      </c>
      <c r="C9" s="381">
        <v>328.4</v>
      </c>
      <c r="D9" s="381">
        <v>409.6</v>
      </c>
      <c r="E9" s="381">
        <v>238.3</v>
      </c>
      <c r="F9" s="381">
        <v>172.7</v>
      </c>
      <c r="G9" s="381">
        <v>173.9</v>
      </c>
      <c r="H9" s="381">
        <v>153.1</v>
      </c>
      <c r="I9" s="215" t="s">
        <v>291</v>
      </c>
      <c r="J9" s="255"/>
      <c r="K9" s="255"/>
      <c r="L9" s="255"/>
      <c r="M9" s="255"/>
      <c r="N9" s="255"/>
      <c r="O9" s="255"/>
      <c r="P9" s="255"/>
      <c r="Q9" s="256"/>
      <c r="R9" s="256"/>
      <c r="S9" s="256"/>
      <c r="T9" s="256"/>
      <c r="U9" s="256"/>
    </row>
    <row r="10" spans="1:23" ht="18" customHeight="1" x14ac:dyDescent="0.2">
      <c r="A10" s="72" t="s">
        <v>18</v>
      </c>
      <c r="B10" s="409">
        <v>722.5</v>
      </c>
      <c r="C10" s="409">
        <v>323.2</v>
      </c>
      <c r="D10" s="409">
        <v>399.3</v>
      </c>
      <c r="E10" s="409">
        <v>234.1</v>
      </c>
      <c r="F10" s="409">
        <v>168.7</v>
      </c>
      <c r="G10" s="409">
        <v>169.7</v>
      </c>
      <c r="H10" s="409">
        <v>150</v>
      </c>
      <c r="I10" s="215" t="s">
        <v>291</v>
      </c>
      <c r="J10" s="255"/>
      <c r="K10" s="255"/>
      <c r="L10" s="255"/>
      <c r="M10" s="255"/>
      <c r="N10" s="255"/>
      <c r="O10" s="255"/>
      <c r="P10" s="255"/>
      <c r="Q10" s="255"/>
      <c r="R10" s="255"/>
      <c r="S10" s="255"/>
      <c r="T10" s="255"/>
    </row>
    <row r="11" spans="1:23" ht="18" customHeight="1" x14ac:dyDescent="0.2">
      <c r="A11" s="72" t="s">
        <v>169</v>
      </c>
      <c r="B11" s="382">
        <v>15.5</v>
      </c>
      <c r="C11" s="382">
        <v>5.0999999999999996</v>
      </c>
      <c r="D11" s="382">
        <v>10.3</v>
      </c>
      <c r="E11" s="382">
        <v>4.0999999999999996</v>
      </c>
      <c r="F11" s="382">
        <v>4</v>
      </c>
      <c r="G11" s="382">
        <v>4.3</v>
      </c>
      <c r="H11" s="382">
        <v>3.1</v>
      </c>
      <c r="I11" s="215" t="s">
        <v>291</v>
      </c>
      <c r="J11" s="255"/>
      <c r="K11" s="255"/>
      <c r="L11" s="255"/>
      <c r="M11" s="255"/>
      <c r="N11" s="255"/>
      <c r="O11" s="255"/>
      <c r="P11" s="255"/>
      <c r="Q11" s="255"/>
      <c r="R11" s="255"/>
      <c r="S11" s="255"/>
      <c r="T11" s="255"/>
    </row>
    <row r="12" spans="1:23" s="4" customFormat="1" ht="18" customHeight="1" x14ac:dyDescent="0.2">
      <c r="A12" s="70" t="s">
        <v>281</v>
      </c>
      <c r="B12" s="381">
        <v>26.2</v>
      </c>
      <c r="C12" s="381">
        <v>16.8</v>
      </c>
      <c r="D12" s="381">
        <v>9.4</v>
      </c>
      <c r="E12" s="381">
        <v>10</v>
      </c>
      <c r="F12" s="381">
        <v>5.0999999999999996</v>
      </c>
      <c r="G12" s="381">
        <v>4.9000000000000004</v>
      </c>
      <c r="H12" s="381">
        <v>6.2</v>
      </c>
      <c r="I12" s="214" t="s">
        <v>291</v>
      </c>
      <c r="J12" s="255"/>
      <c r="K12" s="255"/>
      <c r="L12" s="255"/>
      <c r="M12" s="255"/>
      <c r="N12" s="255"/>
      <c r="O12" s="255"/>
      <c r="P12" s="255"/>
      <c r="Q12" s="255"/>
      <c r="R12" s="255"/>
      <c r="S12" s="255"/>
      <c r="T12" s="255"/>
    </row>
    <row r="13" spans="1:23" ht="18" customHeight="1" x14ac:dyDescent="0.2">
      <c r="A13" s="72" t="s">
        <v>18</v>
      </c>
      <c r="B13" s="382">
        <v>17.3</v>
      </c>
      <c r="C13" s="382">
        <v>11.2</v>
      </c>
      <c r="D13" s="382">
        <v>6.1</v>
      </c>
      <c r="E13" s="382">
        <v>6.4</v>
      </c>
      <c r="F13" s="382">
        <v>3.2</v>
      </c>
      <c r="G13" s="382">
        <v>4.3</v>
      </c>
      <c r="H13" s="382">
        <v>3.4</v>
      </c>
      <c r="I13" s="215" t="s">
        <v>291</v>
      </c>
      <c r="J13" s="255"/>
      <c r="K13" s="255"/>
      <c r="L13" s="255"/>
      <c r="M13" s="255"/>
      <c r="N13" s="255"/>
      <c r="O13" s="255"/>
      <c r="P13" s="255"/>
      <c r="Q13" s="255"/>
      <c r="R13" s="255"/>
      <c r="S13" s="255"/>
      <c r="T13" s="255"/>
    </row>
    <row r="14" spans="1:23" ht="18" customHeight="1" x14ac:dyDescent="0.2">
      <c r="A14" s="72" t="s">
        <v>169</v>
      </c>
      <c r="B14" s="382">
        <v>8.9</v>
      </c>
      <c r="C14" s="382">
        <v>5.6</v>
      </c>
      <c r="D14" s="382">
        <v>3.3</v>
      </c>
      <c r="E14" s="382">
        <v>3.6</v>
      </c>
      <c r="F14" s="382">
        <v>1.9</v>
      </c>
      <c r="G14" s="382" t="s">
        <v>383</v>
      </c>
      <c r="H14" s="382">
        <v>2.8</v>
      </c>
      <c r="I14" s="215" t="s">
        <v>291</v>
      </c>
      <c r="J14" s="255"/>
      <c r="K14" s="255"/>
      <c r="L14" s="255"/>
      <c r="M14" s="255"/>
      <c r="N14" s="255"/>
      <c r="O14" s="255"/>
      <c r="P14" s="255"/>
      <c r="Q14" s="255"/>
      <c r="R14" s="255"/>
      <c r="S14" s="255"/>
      <c r="T14" s="255"/>
    </row>
    <row r="15" spans="1:23" s="4" customFormat="1" ht="26.1" customHeight="1" x14ac:dyDescent="0.2">
      <c r="A15" s="70" t="s">
        <v>280</v>
      </c>
      <c r="B15" s="381">
        <v>2747.9</v>
      </c>
      <c r="C15" s="381">
        <v>1486</v>
      </c>
      <c r="D15" s="381">
        <v>1261.9000000000001</v>
      </c>
      <c r="E15" s="381">
        <v>773.2</v>
      </c>
      <c r="F15" s="381">
        <v>724</v>
      </c>
      <c r="G15" s="381">
        <v>720</v>
      </c>
      <c r="H15" s="381">
        <v>530.70000000000005</v>
      </c>
      <c r="I15" s="214" t="s">
        <v>291</v>
      </c>
      <c r="J15" s="255"/>
      <c r="K15" s="255"/>
      <c r="L15" s="255"/>
      <c r="M15" s="255"/>
      <c r="N15" s="255"/>
      <c r="O15" s="255"/>
      <c r="P15" s="255"/>
      <c r="Q15" s="255"/>
      <c r="R15" s="255"/>
      <c r="S15" s="255"/>
      <c r="T15" s="255"/>
    </row>
    <row r="16" spans="1:23" s="4" customFormat="1" ht="18" customHeight="1" x14ac:dyDescent="0.2">
      <c r="A16" s="70" t="s">
        <v>211</v>
      </c>
      <c r="B16" s="381">
        <v>1991</v>
      </c>
      <c r="C16" s="381">
        <v>1144.4000000000001</v>
      </c>
      <c r="D16" s="381">
        <v>846.6</v>
      </c>
      <c r="E16" s="381">
        <v>528.29999999999995</v>
      </c>
      <c r="F16" s="381">
        <v>548.4</v>
      </c>
      <c r="G16" s="381">
        <v>542.1</v>
      </c>
      <c r="H16" s="381">
        <v>372.3</v>
      </c>
      <c r="I16" s="215" t="s">
        <v>291</v>
      </c>
      <c r="J16" s="255"/>
      <c r="K16" s="255"/>
      <c r="L16" s="255"/>
      <c r="M16" s="255"/>
      <c r="N16" s="255"/>
      <c r="O16" s="255"/>
      <c r="P16" s="255"/>
      <c r="Q16" s="255"/>
      <c r="R16" s="255"/>
      <c r="S16" s="255"/>
      <c r="T16" s="255"/>
    </row>
    <row r="17" spans="1:20" ht="18" customHeight="1" x14ac:dyDescent="0.2">
      <c r="A17" s="72" t="s">
        <v>18</v>
      </c>
      <c r="B17" s="382">
        <v>1865.3</v>
      </c>
      <c r="C17" s="382">
        <v>1082.5</v>
      </c>
      <c r="D17" s="382">
        <v>782.8</v>
      </c>
      <c r="E17" s="382">
        <v>497.1</v>
      </c>
      <c r="F17" s="382">
        <v>508.8</v>
      </c>
      <c r="G17" s="382">
        <v>511.4</v>
      </c>
      <c r="H17" s="382">
        <v>348</v>
      </c>
      <c r="I17" s="215" t="s">
        <v>291</v>
      </c>
      <c r="J17" s="255"/>
      <c r="K17" s="255"/>
      <c r="L17" s="255"/>
      <c r="M17" s="255"/>
      <c r="N17" s="255"/>
      <c r="O17" s="255"/>
      <c r="P17" s="255"/>
      <c r="Q17" s="255"/>
      <c r="R17" s="255"/>
      <c r="S17" s="255"/>
      <c r="T17" s="255"/>
    </row>
    <row r="18" spans="1:20" ht="18" customHeight="1" x14ac:dyDescent="0.2">
      <c r="A18" s="72" t="s">
        <v>169</v>
      </c>
      <c r="B18" s="382">
        <v>125.8</v>
      </c>
      <c r="C18" s="382">
        <v>61.9</v>
      </c>
      <c r="D18" s="382">
        <v>63.8</v>
      </c>
      <c r="E18" s="382">
        <v>31.2</v>
      </c>
      <c r="F18" s="382">
        <v>39.6</v>
      </c>
      <c r="G18" s="382">
        <v>30.7</v>
      </c>
      <c r="H18" s="382">
        <v>24.2</v>
      </c>
      <c r="I18" s="215" t="s">
        <v>291</v>
      </c>
      <c r="J18" s="255"/>
      <c r="K18" s="255"/>
      <c r="L18" s="255"/>
      <c r="M18" s="255"/>
      <c r="N18" s="255"/>
      <c r="O18" s="255"/>
      <c r="P18" s="255"/>
      <c r="Q18" s="255"/>
      <c r="R18" s="255"/>
      <c r="S18" s="255"/>
      <c r="T18" s="255"/>
    </row>
    <row r="19" spans="1:20" s="4" customFormat="1" ht="18" customHeight="1" x14ac:dyDescent="0.2">
      <c r="A19" s="70" t="s">
        <v>41</v>
      </c>
      <c r="B19" s="381">
        <v>732.5</v>
      </c>
      <c r="C19" s="381">
        <v>325.60000000000002</v>
      </c>
      <c r="D19" s="381">
        <v>406.9</v>
      </c>
      <c r="E19" s="381">
        <v>236</v>
      </c>
      <c r="F19" s="381">
        <v>170.8</v>
      </c>
      <c r="G19" s="381">
        <v>173.3</v>
      </c>
      <c r="H19" s="381">
        <v>152.4</v>
      </c>
      <c r="I19" s="214" t="s">
        <v>291</v>
      </c>
      <c r="J19" s="255"/>
      <c r="K19" s="255"/>
      <c r="L19" s="255"/>
      <c r="M19" s="255"/>
      <c r="N19" s="255"/>
      <c r="O19" s="255"/>
      <c r="P19" s="255"/>
      <c r="Q19" s="255"/>
      <c r="R19" s="255"/>
      <c r="S19" s="255"/>
      <c r="T19" s="255"/>
    </row>
    <row r="20" spans="1:20" ht="18" customHeight="1" x14ac:dyDescent="0.2">
      <c r="A20" s="72" t="s">
        <v>18</v>
      </c>
      <c r="B20" s="382">
        <v>718.1</v>
      </c>
      <c r="C20" s="382">
        <v>320.89999999999998</v>
      </c>
      <c r="D20" s="382">
        <v>397.2</v>
      </c>
      <c r="E20" s="382">
        <v>232.3</v>
      </c>
      <c r="F20" s="382">
        <v>167.3</v>
      </c>
      <c r="G20" s="382">
        <v>169.2</v>
      </c>
      <c r="H20" s="382">
        <v>149.4</v>
      </c>
      <c r="I20" s="215" t="s">
        <v>291</v>
      </c>
      <c r="J20" s="255"/>
      <c r="K20" s="255"/>
      <c r="L20" s="255"/>
      <c r="M20" s="255"/>
      <c r="N20" s="255"/>
      <c r="O20" s="255"/>
      <c r="P20" s="255"/>
      <c r="Q20" s="255"/>
      <c r="R20" s="255"/>
      <c r="S20" s="255"/>
      <c r="T20" s="255"/>
    </row>
    <row r="21" spans="1:20" ht="18" customHeight="1" x14ac:dyDescent="0.2">
      <c r="A21" s="72" t="s">
        <v>169</v>
      </c>
      <c r="B21" s="382">
        <v>14.4</v>
      </c>
      <c r="C21" s="382">
        <v>4.7</v>
      </c>
      <c r="D21" s="382">
        <v>9.6999999999999993</v>
      </c>
      <c r="E21" s="382">
        <v>3.7</v>
      </c>
      <c r="F21" s="382">
        <v>3.5</v>
      </c>
      <c r="G21" s="382">
        <v>4.2</v>
      </c>
      <c r="H21" s="382">
        <v>3</v>
      </c>
      <c r="I21" s="215" t="s">
        <v>291</v>
      </c>
      <c r="J21" s="255"/>
      <c r="K21" s="255"/>
      <c r="L21" s="255"/>
      <c r="M21" s="255"/>
      <c r="N21" s="255"/>
      <c r="O21" s="255"/>
      <c r="P21" s="255"/>
      <c r="Q21" s="255"/>
      <c r="R21" s="255"/>
      <c r="S21" s="255"/>
      <c r="T21" s="255"/>
    </row>
    <row r="22" spans="1:20" s="4" customFormat="1" ht="18" customHeight="1" x14ac:dyDescent="0.2">
      <c r="A22" s="70" t="s">
        <v>281</v>
      </c>
      <c r="B22" s="381">
        <v>24.4</v>
      </c>
      <c r="C22" s="381">
        <v>16.100000000000001</v>
      </c>
      <c r="D22" s="381">
        <v>8.3000000000000007</v>
      </c>
      <c r="E22" s="381">
        <v>8.9</v>
      </c>
      <c r="F22" s="381">
        <v>4.8</v>
      </c>
      <c r="G22" s="381">
        <v>4.7</v>
      </c>
      <c r="H22" s="381">
        <v>6</v>
      </c>
      <c r="I22" s="214" t="s">
        <v>291</v>
      </c>
      <c r="J22" s="255"/>
      <c r="K22" s="255"/>
      <c r="L22" s="255"/>
      <c r="M22" s="255"/>
      <c r="N22" s="255"/>
      <c r="O22" s="255"/>
      <c r="P22" s="255"/>
      <c r="Q22" s="255"/>
      <c r="R22" s="255"/>
      <c r="S22" s="255"/>
      <c r="T22" s="255"/>
    </row>
    <row r="23" spans="1:20" ht="18" customHeight="1" x14ac:dyDescent="0.2">
      <c r="A23" s="72" t="s">
        <v>18</v>
      </c>
      <c r="B23" s="382">
        <v>16.600000000000001</v>
      </c>
      <c r="C23" s="382">
        <v>10.9</v>
      </c>
      <c r="D23" s="382">
        <v>5.7</v>
      </c>
      <c r="E23" s="382">
        <v>6</v>
      </c>
      <c r="F23" s="382">
        <v>3.1</v>
      </c>
      <c r="G23" s="382">
        <v>4.0999999999999996</v>
      </c>
      <c r="H23" s="382">
        <v>3.3</v>
      </c>
      <c r="I23" s="215" t="s">
        <v>291</v>
      </c>
      <c r="J23" s="255"/>
      <c r="K23" s="255"/>
      <c r="L23" s="255"/>
      <c r="M23" s="255"/>
      <c r="N23" s="255"/>
      <c r="O23" s="255"/>
      <c r="P23" s="255"/>
      <c r="Q23" s="255"/>
      <c r="R23" s="255"/>
      <c r="S23" s="255"/>
      <c r="T23" s="255"/>
    </row>
    <row r="24" spans="1:20" ht="18" customHeight="1" x14ac:dyDescent="0.2">
      <c r="A24" s="194" t="s">
        <v>169</v>
      </c>
      <c r="B24" s="410">
        <v>7.8</v>
      </c>
      <c r="C24" s="410">
        <v>5.2</v>
      </c>
      <c r="D24" s="410">
        <v>2.7</v>
      </c>
      <c r="E24" s="410">
        <v>2.9</v>
      </c>
      <c r="F24" s="410">
        <v>1.7</v>
      </c>
      <c r="G24" s="410" t="s">
        <v>383</v>
      </c>
      <c r="H24" s="410">
        <v>2.7</v>
      </c>
      <c r="I24" s="216" t="s">
        <v>291</v>
      </c>
      <c r="J24" s="255"/>
      <c r="K24" s="255"/>
      <c r="L24" s="255"/>
      <c r="M24" s="255"/>
      <c r="N24" s="255"/>
      <c r="O24" s="255"/>
      <c r="P24" s="255"/>
      <c r="Q24" s="255"/>
      <c r="R24" s="255"/>
      <c r="S24" s="255"/>
      <c r="T24" s="255"/>
    </row>
    <row r="25" spans="1:20" ht="27.95" customHeight="1" x14ac:dyDescent="0.2">
      <c r="A25" s="548" t="s">
        <v>282</v>
      </c>
      <c r="B25" s="548"/>
      <c r="C25" s="548"/>
      <c r="D25" s="548"/>
      <c r="E25" s="548"/>
      <c r="F25" s="548"/>
      <c r="G25" s="548"/>
      <c r="H25" s="548"/>
      <c r="I25" s="548"/>
      <c r="Q25" s="255"/>
      <c r="R25" s="255"/>
      <c r="S25" s="255"/>
      <c r="T25" s="255"/>
    </row>
    <row r="26" spans="1:20" ht="20.100000000000001" customHeight="1" x14ac:dyDescent="0.2">
      <c r="A26" s="128"/>
      <c r="B26" s="128"/>
      <c r="C26" s="128"/>
      <c r="D26" s="128"/>
      <c r="E26" s="128"/>
      <c r="F26" s="128"/>
      <c r="G26" s="128"/>
      <c r="H26" s="128"/>
      <c r="I26" s="128"/>
    </row>
  </sheetData>
  <mergeCells count="11">
    <mergeCell ref="A25:I25"/>
    <mergeCell ref="P4:S4"/>
    <mergeCell ref="Q6:U6"/>
    <mergeCell ref="Q7:U7"/>
    <mergeCell ref="A1:I1"/>
    <mergeCell ref="A2:A4"/>
    <mergeCell ref="B2:I2"/>
    <mergeCell ref="B3:B4"/>
    <mergeCell ref="C3:D3"/>
    <mergeCell ref="E3:F3"/>
    <mergeCell ref="G3:I3"/>
  </mergeCells>
  <printOptions horizontalCentered="1"/>
  <pageMargins left="0.70866141732283472" right="0.70866141732283472" top="0.70866141732283472" bottom="0.70866141732283472" header="0.51181102362204722" footer="0.51181102362204722"/>
  <pageSetup paperSize="151" pageOrder="overThenDown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N29"/>
  <sheetViews>
    <sheetView showGridLines="0" zoomScale="120" zoomScaleNormal="120" zoomScaleSheetLayoutView="130" workbookViewId="0"/>
  </sheetViews>
  <sheetFormatPr defaultRowHeight="15" x14ac:dyDescent="0.25"/>
  <cols>
    <col min="10" max="10" width="29.5703125" customWidth="1"/>
  </cols>
  <sheetData>
    <row r="1" spans="1:14" s="129" customFormat="1" ht="35.1" customHeight="1" x14ac:dyDescent="0.2">
      <c r="A1" s="558" t="s">
        <v>403</v>
      </c>
      <c r="B1" s="559"/>
      <c r="C1" s="559"/>
      <c r="D1" s="559"/>
      <c r="E1" s="559"/>
      <c r="F1" s="559"/>
      <c r="G1" s="559"/>
      <c r="H1" s="559"/>
      <c r="I1" s="560"/>
    </row>
    <row r="2" spans="1:14" x14ac:dyDescent="0.25">
      <c r="A2" s="132"/>
      <c r="B2" s="481"/>
      <c r="C2" s="481"/>
      <c r="D2" s="481"/>
      <c r="E2" s="481"/>
      <c r="F2" s="481"/>
      <c r="G2" s="481"/>
      <c r="H2" s="481"/>
      <c r="I2" s="133"/>
    </row>
    <row r="3" spans="1:14" x14ac:dyDescent="0.25">
      <c r="A3" s="132"/>
      <c r="B3" s="481"/>
      <c r="C3" s="481"/>
      <c r="D3" s="481"/>
      <c r="E3" s="481"/>
      <c r="F3" s="481"/>
      <c r="G3" s="481"/>
      <c r="H3" s="481"/>
      <c r="I3" s="133"/>
    </row>
    <row r="4" spans="1:14" x14ac:dyDescent="0.25">
      <c r="A4" s="132"/>
      <c r="B4" s="481"/>
      <c r="C4" s="481"/>
      <c r="D4" s="481"/>
      <c r="E4" s="481"/>
      <c r="F4" s="481"/>
      <c r="G4" s="481"/>
      <c r="H4" s="481"/>
      <c r="I4" s="133"/>
    </row>
    <row r="5" spans="1:14" x14ac:dyDescent="0.25">
      <c r="A5" s="132"/>
      <c r="B5" s="481"/>
      <c r="C5" s="481"/>
      <c r="D5" s="481"/>
      <c r="E5" s="481"/>
      <c r="F5" s="481"/>
      <c r="G5" s="481"/>
      <c r="H5" s="481"/>
      <c r="I5" s="133"/>
      <c r="J5" s="130"/>
    </row>
    <row r="6" spans="1:14" x14ac:dyDescent="0.25">
      <c r="A6" s="132"/>
      <c r="B6" s="482"/>
      <c r="C6" s="482"/>
      <c r="D6" s="482"/>
      <c r="E6" s="482"/>
      <c r="F6" s="482"/>
      <c r="G6" s="482"/>
      <c r="H6" s="482"/>
      <c r="I6" s="134"/>
      <c r="J6" s="131"/>
    </row>
    <row r="7" spans="1:14" x14ac:dyDescent="0.25">
      <c r="A7" s="132"/>
      <c r="B7" s="481"/>
      <c r="C7" s="481"/>
      <c r="D7" s="481"/>
      <c r="E7" s="481"/>
      <c r="F7" s="481"/>
      <c r="G7" s="481"/>
      <c r="H7" s="481"/>
      <c r="I7" s="133"/>
      <c r="J7" s="130"/>
    </row>
    <row r="8" spans="1:14" x14ac:dyDescent="0.25">
      <c r="A8" s="132"/>
      <c r="B8" s="481"/>
      <c r="C8" s="481"/>
      <c r="D8" s="481"/>
      <c r="E8" s="481"/>
      <c r="F8" s="481"/>
      <c r="G8" s="481"/>
      <c r="H8" s="481"/>
      <c r="I8" s="133"/>
      <c r="J8" s="130"/>
    </row>
    <row r="9" spans="1:14" x14ac:dyDescent="0.25">
      <c r="A9" s="132"/>
      <c r="B9" s="481"/>
      <c r="C9" s="481"/>
      <c r="D9" s="481"/>
      <c r="E9" s="481"/>
      <c r="F9" s="481"/>
      <c r="G9" s="481"/>
      <c r="H9" s="481"/>
      <c r="I9" s="133"/>
      <c r="J9" s="130"/>
      <c r="N9" s="264"/>
    </row>
    <row r="10" spans="1:14" x14ac:dyDescent="0.25">
      <c r="A10" s="132"/>
      <c r="B10" s="481"/>
      <c r="C10" s="481"/>
      <c r="D10" s="481"/>
      <c r="E10" s="481"/>
      <c r="F10" s="481"/>
      <c r="G10" s="481"/>
      <c r="H10" s="481"/>
      <c r="I10" s="133"/>
      <c r="J10" s="130"/>
    </row>
    <row r="11" spans="1:14" x14ac:dyDescent="0.25">
      <c r="A11" s="132"/>
      <c r="B11" s="481"/>
      <c r="C11" s="481"/>
      <c r="D11" s="481"/>
      <c r="E11" s="481"/>
      <c r="F11" s="481"/>
      <c r="G11" s="481"/>
      <c r="H11" s="481"/>
      <c r="I11" s="133"/>
      <c r="J11" s="130"/>
    </row>
    <row r="12" spans="1:14" x14ac:dyDescent="0.25">
      <c r="A12" s="132"/>
      <c r="B12" s="481"/>
      <c r="C12" s="481"/>
      <c r="D12" s="481"/>
      <c r="E12" s="481"/>
      <c r="F12" s="481"/>
      <c r="G12" s="481"/>
      <c r="H12" s="481"/>
      <c r="I12" s="133"/>
      <c r="J12" s="130"/>
    </row>
    <row r="13" spans="1:14" x14ac:dyDescent="0.25">
      <c r="A13" s="132"/>
      <c r="B13" s="481"/>
      <c r="C13" s="481"/>
      <c r="D13" s="481"/>
      <c r="E13" s="481"/>
      <c r="F13" s="481"/>
      <c r="G13" s="481"/>
      <c r="H13" s="481"/>
      <c r="I13" s="133"/>
      <c r="J13" s="130"/>
    </row>
    <row r="14" spans="1:14" x14ac:dyDescent="0.25">
      <c r="A14" s="135"/>
      <c r="B14" s="136"/>
      <c r="C14" s="136"/>
      <c r="D14" s="136"/>
      <c r="E14" s="136"/>
      <c r="F14" s="136"/>
      <c r="G14" s="136"/>
      <c r="H14" s="136"/>
      <c r="I14" s="137"/>
      <c r="J14" s="130"/>
    </row>
    <row r="15" spans="1:14" ht="30" customHeight="1" x14ac:dyDescent="0.25"/>
    <row r="16" spans="1:14" ht="35.1" customHeight="1" x14ac:dyDescent="0.25">
      <c r="A16" s="558" t="s">
        <v>404</v>
      </c>
      <c r="B16" s="564"/>
      <c r="C16" s="564"/>
      <c r="D16" s="564"/>
      <c r="E16" s="564"/>
      <c r="F16" s="564"/>
      <c r="G16" s="564"/>
      <c r="H16" s="564"/>
      <c r="I16" s="565"/>
    </row>
    <row r="17" spans="1:9" x14ac:dyDescent="0.25">
      <c r="A17" s="122"/>
      <c r="B17" s="123"/>
      <c r="C17" s="123"/>
      <c r="D17" s="123"/>
      <c r="E17" s="123"/>
      <c r="F17" s="123"/>
      <c r="G17" s="123"/>
      <c r="H17" s="123"/>
      <c r="I17" s="124"/>
    </row>
    <row r="18" spans="1:9" x14ac:dyDescent="0.25">
      <c r="A18" s="122"/>
      <c r="B18" s="123"/>
      <c r="C18" s="123"/>
      <c r="D18" s="123"/>
      <c r="E18" s="123"/>
      <c r="F18" s="123"/>
      <c r="G18" s="123"/>
      <c r="H18" s="123"/>
      <c r="I18" s="124"/>
    </row>
    <row r="19" spans="1:9" x14ac:dyDescent="0.25">
      <c r="A19" s="122"/>
      <c r="B19" s="123"/>
      <c r="C19" s="123"/>
      <c r="D19" s="123"/>
      <c r="E19" s="123"/>
      <c r="F19" s="123"/>
      <c r="G19" s="123"/>
      <c r="H19" s="123"/>
      <c r="I19" s="124"/>
    </row>
    <row r="20" spans="1:9" x14ac:dyDescent="0.25">
      <c r="A20" s="122"/>
      <c r="B20" s="123"/>
      <c r="C20" s="123"/>
      <c r="D20" s="123"/>
      <c r="E20" s="123"/>
      <c r="F20" s="123"/>
      <c r="G20" s="123"/>
      <c r="H20" s="123"/>
      <c r="I20" s="124"/>
    </row>
    <row r="21" spans="1:9" s="17" customFormat="1" ht="24.95" customHeight="1" x14ac:dyDescent="0.2">
      <c r="A21" s="561"/>
      <c r="B21" s="562"/>
      <c r="C21" s="562"/>
      <c r="D21" s="562"/>
      <c r="E21" s="562"/>
      <c r="F21" s="562"/>
      <c r="G21" s="562"/>
      <c r="H21" s="562"/>
      <c r="I21" s="563"/>
    </row>
    <row r="22" spans="1:9" x14ac:dyDescent="0.25">
      <c r="A22" s="122"/>
      <c r="B22" s="138"/>
      <c r="C22" s="123"/>
      <c r="D22" s="123"/>
      <c r="E22" s="123"/>
      <c r="F22" s="123"/>
      <c r="G22" s="123"/>
      <c r="H22" s="123"/>
      <c r="I22" s="124"/>
    </row>
    <row r="23" spans="1:9" x14ac:dyDescent="0.25">
      <c r="A23" s="122"/>
      <c r="B23" s="123"/>
      <c r="C23" s="123"/>
      <c r="D23" s="123"/>
      <c r="E23" s="123"/>
      <c r="F23" s="123"/>
      <c r="G23" s="123"/>
      <c r="H23" s="123"/>
      <c r="I23" s="124"/>
    </row>
    <row r="24" spans="1:9" x14ac:dyDescent="0.25">
      <c r="A24" s="122"/>
      <c r="B24" s="123"/>
      <c r="C24" s="123"/>
      <c r="D24" s="123"/>
      <c r="E24" s="123"/>
      <c r="F24" s="123"/>
      <c r="G24" s="123"/>
      <c r="H24" s="123"/>
      <c r="I24" s="124"/>
    </row>
    <row r="25" spans="1:9" x14ac:dyDescent="0.25">
      <c r="A25" s="122"/>
      <c r="B25" s="123"/>
      <c r="C25" s="123"/>
      <c r="D25" s="123"/>
      <c r="E25" s="123"/>
      <c r="F25" s="123"/>
      <c r="G25" s="123"/>
      <c r="H25" s="123"/>
      <c r="I25" s="124"/>
    </row>
    <row r="26" spans="1:9" x14ac:dyDescent="0.25">
      <c r="A26" s="122"/>
      <c r="B26" s="123"/>
      <c r="C26" s="123"/>
      <c r="D26" s="123"/>
      <c r="E26" s="123"/>
      <c r="F26" s="123"/>
      <c r="G26" s="123"/>
      <c r="H26" s="123"/>
      <c r="I26" s="124"/>
    </row>
    <row r="27" spans="1:9" x14ac:dyDescent="0.25">
      <c r="A27" s="122"/>
      <c r="B27" s="123"/>
      <c r="C27" s="123"/>
      <c r="D27" s="123"/>
      <c r="E27" s="123"/>
      <c r="F27" s="123"/>
      <c r="G27" s="123"/>
      <c r="H27" s="123"/>
      <c r="I27" s="124"/>
    </row>
    <row r="28" spans="1:9" x14ac:dyDescent="0.25">
      <c r="A28" s="122"/>
      <c r="B28" s="123"/>
      <c r="C28" s="123"/>
      <c r="D28" s="123"/>
      <c r="E28" s="123"/>
      <c r="F28" s="123"/>
      <c r="G28" s="123"/>
      <c r="H28" s="123"/>
      <c r="I28" s="124"/>
    </row>
    <row r="29" spans="1:9" x14ac:dyDescent="0.25">
      <c r="A29" s="125"/>
      <c r="B29" s="126"/>
      <c r="C29" s="126"/>
      <c r="D29" s="126"/>
      <c r="E29" s="126"/>
      <c r="F29" s="126"/>
      <c r="G29" s="126"/>
      <c r="H29" s="126"/>
      <c r="I29" s="127"/>
    </row>
  </sheetData>
  <mergeCells count="3">
    <mergeCell ref="A1:I1"/>
    <mergeCell ref="A21:I21"/>
    <mergeCell ref="A16:I16"/>
  </mergeCells>
  <printOptions horizontalCentered="1"/>
  <pageMargins left="0.70866141732283472" right="0.70866141732283472" top="0.70866141732283472" bottom="0.70866141732283472" header="0.51181102362204722" footer="0.51181102362204722"/>
  <pageSetup paperSize="151" pageOrder="overThenDown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P52"/>
  <sheetViews>
    <sheetView showGridLines="0" zoomScale="120" zoomScaleNormal="120" zoomScaleSheetLayoutView="130" workbookViewId="0"/>
  </sheetViews>
  <sheetFormatPr defaultColWidth="9.140625" defaultRowHeight="12" x14ac:dyDescent="0.2"/>
  <cols>
    <col min="1" max="1" width="24.7109375" style="23" customWidth="1"/>
    <col min="2" max="8" width="7.42578125" style="9" customWidth="1"/>
    <col min="9" max="9" width="8.28515625" style="9" customWidth="1"/>
    <col min="10" max="10" width="11.85546875" style="1" customWidth="1"/>
    <col min="11" max="11" width="14.42578125" style="1" customWidth="1"/>
    <col min="12" max="12" width="9.7109375" style="1" customWidth="1"/>
    <col min="13" max="16" width="9.140625" style="1"/>
    <col min="17" max="17" width="18.5703125" style="1" bestFit="1" customWidth="1"/>
    <col min="18" max="16384" width="9.140625" style="1"/>
  </cols>
  <sheetData>
    <row r="1" spans="1:16" s="15" customFormat="1" ht="30" customHeight="1" x14ac:dyDescent="0.2">
      <c r="A1" s="566" t="s">
        <v>405</v>
      </c>
      <c r="B1" s="506"/>
      <c r="C1" s="506"/>
      <c r="D1" s="506"/>
      <c r="E1" s="506"/>
      <c r="F1" s="506"/>
      <c r="G1" s="506"/>
      <c r="H1" s="506"/>
      <c r="I1" s="506"/>
    </row>
    <row r="2" spans="1:16" s="17" customFormat="1" ht="21.95" customHeight="1" x14ac:dyDescent="0.2">
      <c r="A2" s="552"/>
      <c r="B2" s="554" t="s">
        <v>131</v>
      </c>
      <c r="C2" s="554"/>
      <c r="D2" s="554"/>
      <c r="E2" s="554"/>
      <c r="F2" s="554"/>
      <c r="G2" s="554"/>
      <c r="H2" s="554"/>
      <c r="I2" s="555"/>
    </row>
    <row r="3" spans="1:16" ht="21.95" customHeight="1" x14ac:dyDescent="0.2">
      <c r="A3" s="553"/>
      <c r="B3" s="556" t="s">
        <v>4</v>
      </c>
      <c r="C3" s="556" t="s">
        <v>178</v>
      </c>
      <c r="D3" s="556"/>
      <c r="E3" s="556" t="s">
        <v>393</v>
      </c>
      <c r="F3" s="556"/>
      <c r="G3" s="556" t="s">
        <v>394</v>
      </c>
      <c r="H3" s="556"/>
      <c r="I3" s="557"/>
    </row>
    <row r="4" spans="1:16" ht="65.099999999999994" customHeight="1" x14ac:dyDescent="0.2">
      <c r="A4" s="553"/>
      <c r="B4" s="556"/>
      <c r="C4" s="184" t="s">
        <v>75</v>
      </c>
      <c r="D4" s="83" t="s">
        <v>76</v>
      </c>
      <c r="E4" s="184" t="s">
        <v>129</v>
      </c>
      <c r="F4" s="84" t="s">
        <v>130</v>
      </c>
      <c r="G4" s="184" t="s">
        <v>132</v>
      </c>
      <c r="H4" s="184" t="s">
        <v>8</v>
      </c>
      <c r="I4" s="85" t="s">
        <v>9</v>
      </c>
    </row>
    <row r="5" spans="1:16" s="6" customFormat="1" ht="24.95" customHeight="1" x14ac:dyDescent="0.2">
      <c r="A5" s="70" t="s">
        <v>335</v>
      </c>
      <c r="B5" s="411">
        <v>2897.5</v>
      </c>
      <c r="C5" s="411">
        <v>1580.5</v>
      </c>
      <c r="D5" s="411">
        <v>1317</v>
      </c>
      <c r="E5" s="411">
        <v>797</v>
      </c>
      <c r="F5" s="411">
        <v>755.7</v>
      </c>
      <c r="G5" s="411">
        <v>781.1</v>
      </c>
      <c r="H5" s="411">
        <v>563.6</v>
      </c>
      <c r="I5" s="233" t="s">
        <v>291</v>
      </c>
      <c r="J5" s="256"/>
      <c r="K5" s="256"/>
      <c r="L5" s="256"/>
      <c r="M5" s="256"/>
      <c r="N5" s="256"/>
      <c r="O5" s="256"/>
      <c r="P5" s="256"/>
    </row>
    <row r="6" spans="1:16" s="6" customFormat="1" ht="15" customHeight="1" x14ac:dyDescent="0.2">
      <c r="A6" s="72" t="s">
        <v>124</v>
      </c>
      <c r="B6" s="412" t="s">
        <v>382</v>
      </c>
      <c r="C6" s="412" t="s">
        <v>382</v>
      </c>
      <c r="D6" s="412" t="s">
        <v>382</v>
      </c>
      <c r="E6" s="412" t="s">
        <v>382</v>
      </c>
      <c r="F6" s="412" t="s">
        <v>382</v>
      </c>
      <c r="G6" s="412" t="s">
        <v>382</v>
      </c>
      <c r="H6" s="412" t="s">
        <v>382</v>
      </c>
      <c r="I6" s="234" t="s">
        <v>291</v>
      </c>
      <c r="J6" s="256"/>
      <c r="K6" s="256"/>
      <c r="L6" s="256"/>
      <c r="M6" s="256"/>
      <c r="N6" s="256"/>
      <c r="O6" s="256"/>
      <c r="P6" s="256"/>
    </row>
    <row r="7" spans="1:16" s="7" customFormat="1" ht="30" customHeight="1" x14ac:dyDescent="0.2">
      <c r="A7" s="72" t="s">
        <v>137</v>
      </c>
      <c r="B7" s="412">
        <v>371.9</v>
      </c>
      <c r="C7" s="412">
        <v>227.1</v>
      </c>
      <c r="D7" s="412">
        <v>144.69999999999999</v>
      </c>
      <c r="E7" s="412">
        <v>17.600000000000001</v>
      </c>
      <c r="F7" s="412">
        <v>94.5</v>
      </c>
      <c r="G7" s="412">
        <v>179.5</v>
      </c>
      <c r="H7" s="412">
        <v>80.3</v>
      </c>
      <c r="I7" s="234" t="s">
        <v>291</v>
      </c>
      <c r="J7" s="318"/>
      <c r="K7" s="256"/>
      <c r="L7" s="256"/>
      <c r="M7" s="256"/>
      <c r="N7" s="256"/>
      <c r="O7" s="256"/>
      <c r="P7" s="256"/>
    </row>
    <row r="8" spans="1:16" s="7" customFormat="1" ht="15" customHeight="1" x14ac:dyDescent="0.2">
      <c r="A8" s="72" t="s">
        <v>123</v>
      </c>
      <c r="B8" s="412">
        <v>37.700000000000003</v>
      </c>
      <c r="C8" s="412">
        <v>32.299999999999997</v>
      </c>
      <c r="D8" s="412">
        <v>5.4</v>
      </c>
      <c r="E8" s="412">
        <v>11.2</v>
      </c>
      <c r="F8" s="412">
        <v>3.7</v>
      </c>
      <c r="G8" s="412">
        <v>7.9</v>
      </c>
      <c r="H8" s="412">
        <v>15</v>
      </c>
      <c r="I8" s="234" t="s">
        <v>291</v>
      </c>
      <c r="J8" s="319"/>
      <c r="K8" s="256"/>
      <c r="L8" s="256"/>
      <c r="M8" s="256"/>
      <c r="N8" s="256"/>
      <c r="O8" s="256"/>
      <c r="P8" s="256"/>
    </row>
    <row r="9" spans="1:16" s="6" customFormat="1" ht="15" customHeight="1" x14ac:dyDescent="0.2">
      <c r="A9" s="72" t="s">
        <v>122</v>
      </c>
      <c r="B9" s="412">
        <v>555.1</v>
      </c>
      <c r="C9" s="412">
        <v>326.8</v>
      </c>
      <c r="D9" s="412">
        <v>228.4</v>
      </c>
      <c r="E9" s="412">
        <v>79.8</v>
      </c>
      <c r="F9" s="412">
        <v>177.6</v>
      </c>
      <c r="G9" s="412">
        <v>177</v>
      </c>
      <c r="H9" s="412">
        <v>120.7</v>
      </c>
      <c r="I9" s="234" t="s">
        <v>291</v>
      </c>
      <c r="J9" s="256"/>
      <c r="K9" s="256"/>
      <c r="L9" s="256"/>
      <c r="M9" s="256"/>
      <c r="N9" s="256"/>
      <c r="O9" s="256"/>
      <c r="P9" s="256"/>
    </row>
    <row r="10" spans="1:16" s="7" customFormat="1" ht="30" customHeight="1" x14ac:dyDescent="0.2">
      <c r="A10" s="72" t="s">
        <v>138</v>
      </c>
      <c r="B10" s="412">
        <v>35.9</v>
      </c>
      <c r="C10" s="412">
        <v>26.6</v>
      </c>
      <c r="D10" s="412">
        <v>9.4</v>
      </c>
      <c r="E10" s="412">
        <v>12.5</v>
      </c>
      <c r="F10" s="412">
        <v>6.5</v>
      </c>
      <c r="G10" s="412">
        <v>6.8</v>
      </c>
      <c r="H10" s="412">
        <v>10.199999999999999</v>
      </c>
      <c r="I10" s="234" t="s">
        <v>291</v>
      </c>
      <c r="J10" s="256"/>
      <c r="K10" s="256"/>
      <c r="L10" s="256"/>
      <c r="M10" s="256"/>
      <c r="N10" s="256"/>
      <c r="O10" s="256"/>
      <c r="P10" s="256"/>
    </row>
    <row r="11" spans="1:16" s="7" customFormat="1" ht="30" customHeight="1" x14ac:dyDescent="0.2">
      <c r="A11" s="72" t="s">
        <v>139</v>
      </c>
      <c r="B11" s="412">
        <v>38.299999999999997</v>
      </c>
      <c r="C11" s="412">
        <v>29.4</v>
      </c>
      <c r="D11" s="412">
        <v>8.8000000000000007</v>
      </c>
      <c r="E11" s="412">
        <v>6.5</v>
      </c>
      <c r="F11" s="412">
        <v>12.9</v>
      </c>
      <c r="G11" s="412">
        <v>10.1</v>
      </c>
      <c r="H11" s="412">
        <v>8.6999999999999993</v>
      </c>
      <c r="I11" s="234" t="s">
        <v>291</v>
      </c>
      <c r="J11" s="256"/>
      <c r="K11" s="256"/>
      <c r="L11" s="256"/>
      <c r="M11" s="256"/>
      <c r="N11" s="256"/>
      <c r="O11" s="256"/>
      <c r="P11" s="256"/>
    </row>
    <row r="12" spans="1:16" s="6" customFormat="1" ht="15" customHeight="1" x14ac:dyDescent="0.2">
      <c r="A12" s="72" t="s">
        <v>121</v>
      </c>
      <c r="B12" s="412">
        <v>173.3</v>
      </c>
      <c r="C12" s="412">
        <v>154.6</v>
      </c>
      <c r="D12" s="412">
        <v>18.7</v>
      </c>
      <c r="E12" s="412">
        <v>43.1</v>
      </c>
      <c r="F12" s="412">
        <v>46.3</v>
      </c>
      <c r="G12" s="412">
        <v>50.3</v>
      </c>
      <c r="H12" s="412">
        <v>33.5</v>
      </c>
      <c r="I12" s="234" t="s">
        <v>291</v>
      </c>
      <c r="J12" s="256"/>
      <c r="K12" s="256"/>
      <c r="L12" s="256"/>
      <c r="M12" s="256"/>
      <c r="N12" s="256"/>
      <c r="O12" s="256"/>
      <c r="P12" s="256"/>
    </row>
    <row r="13" spans="1:16" s="7" customFormat="1" ht="30" customHeight="1" x14ac:dyDescent="0.2">
      <c r="A13" s="72" t="s">
        <v>140</v>
      </c>
      <c r="B13" s="412">
        <v>385.9</v>
      </c>
      <c r="C13" s="412">
        <v>176.2</v>
      </c>
      <c r="D13" s="412">
        <v>209.7</v>
      </c>
      <c r="E13" s="412">
        <v>124.3</v>
      </c>
      <c r="F13" s="412">
        <v>102.3</v>
      </c>
      <c r="G13" s="412">
        <v>88</v>
      </c>
      <c r="H13" s="412">
        <v>71.3</v>
      </c>
      <c r="I13" s="234" t="s">
        <v>291</v>
      </c>
      <c r="J13" s="256"/>
      <c r="K13" s="256"/>
      <c r="L13" s="256"/>
      <c r="M13" s="256"/>
      <c r="N13" s="256"/>
      <c r="O13" s="256"/>
      <c r="P13" s="256"/>
    </row>
    <row r="14" spans="1:16" s="7" customFormat="1" ht="15" customHeight="1" x14ac:dyDescent="0.2">
      <c r="A14" s="72" t="s">
        <v>120</v>
      </c>
      <c r="B14" s="412">
        <v>160.19999999999999</v>
      </c>
      <c r="C14" s="412">
        <v>125.3</v>
      </c>
      <c r="D14" s="412">
        <v>34.9</v>
      </c>
      <c r="E14" s="412">
        <v>55.4</v>
      </c>
      <c r="F14" s="412">
        <v>35.799999999999997</v>
      </c>
      <c r="G14" s="412">
        <v>41.2</v>
      </c>
      <c r="H14" s="412">
        <v>27.7</v>
      </c>
      <c r="I14" s="234" t="s">
        <v>291</v>
      </c>
      <c r="J14" s="256"/>
      <c r="K14" s="256"/>
      <c r="L14" s="256"/>
      <c r="M14" s="256"/>
      <c r="N14" s="256"/>
      <c r="O14" s="256"/>
      <c r="P14" s="256"/>
    </row>
    <row r="15" spans="1:16" s="6" customFormat="1" ht="15" customHeight="1" x14ac:dyDescent="0.2">
      <c r="A15" s="72" t="s">
        <v>119</v>
      </c>
      <c r="B15" s="412">
        <v>106.8</v>
      </c>
      <c r="C15" s="412">
        <v>50.3</v>
      </c>
      <c r="D15" s="412">
        <v>56.5</v>
      </c>
      <c r="E15" s="412">
        <v>34</v>
      </c>
      <c r="F15" s="412">
        <v>23.8</v>
      </c>
      <c r="G15" s="412">
        <v>28.5</v>
      </c>
      <c r="H15" s="412">
        <v>20.5</v>
      </c>
      <c r="I15" s="234" t="s">
        <v>291</v>
      </c>
      <c r="J15" s="256"/>
      <c r="K15" s="256"/>
      <c r="L15" s="256"/>
      <c r="M15" s="256"/>
      <c r="N15" s="256"/>
      <c r="O15" s="256"/>
      <c r="P15" s="256"/>
    </row>
    <row r="16" spans="1:16" s="7" customFormat="1" ht="15" customHeight="1" x14ac:dyDescent="0.2">
      <c r="A16" s="72" t="s">
        <v>118</v>
      </c>
      <c r="B16" s="412">
        <v>125.9</v>
      </c>
      <c r="C16" s="412">
        <v>80.7</v>
      </c>
      <c r="D16" s="412">
        <v>45.3</v>
      </c>
      <c r="E16" s="412">
        <v>69.599999999999994</v>
      </c>
      <c r="F16" s="412">
        <v>33</v>
      </c>
      <c r="G16" s="412">
        <v>11</v>
      </c>
      <c r="H16" s="412">
        <v>12.3</v>
      </c>
      <c r="I16" s="234" t="s">
        <v>291</v>
      </c>
      <c r="J16" s="256"/>
      <c r="K16" s="256"/>
      <c r="L16" s="256"/>
      <c r="M16" s="256"/>
      <c r="N16" s="256"/>
      <c r="O16" s="256"/>
      <c r="P16" s="256"/>
    </row>
    <row r="17" spans="1:16" s="7" customFormat="1" ht="30" customHeight="1" x14ac:dyDescent="0.2">
      <c r="A17" s="72" t="s">
        <v>141</v>
      </c>
      <c r="B17" s="412">
        <v>52.3</v>
      </c>
      <c r="C17" s="412">
        <v>18.899999999999999</v>
      </c>
      <c r="D17" s="412">
        <v>33.4</v>
      </c>
      <c r="E17" s="412">
        <v>29.9</v>
      </c>
      <c r="F17" s="412">
        <v>10.8</v>
      </c>
      <c r="G17" s="412">
        <v>7.5</v>
      </c>
      <c r="H17" s="412">
        <v>4.2</v>
      </c>
      <c r="I17" s="234" t="s">
        <v>291</v>
      </c>
      <c r="J17" s="256"/>
      <c r="K17" s="256"/>
      <c r="L17" s="256"/>
      <c r="M17" s="256"/>
      <c r="N17" s="256"/>
      <c r="O17" s="256"/>
      <c r="P17" s="256"/>
    </row>
    <row r="18" spans="1:16" s="7" customFormat="1" ht="15" customHeight="1" x14ac:dyDescent="0.2">
      <c r="A18" s="72" t="s">
        <v>117</v>
      </c>
      <c r="B18" s="412">
        <v>8.8000000000000007</v>
      </c>
      <c r="C18" s="412">
        <v>4.5</v>
      </c>
      <c r="D18" s="412">
        <v>4.3</v>
      </c>
      <c r="E18" s="412">
        <v>4.7</v>
      </c>
      <c r="F18" s="412">
        <v>2.4</v>
      </c>
      <c r="G18" s="412" t="s">
        <v>383</v>
      </c>
      <c r="H18" s="412" t="s">
        <v>383</v>
      </c>
      <c r="I18" s="234" t="s">
        <v>291</v>
      </c>
      <c r="J18" s="256"/>
      <c r="K18" s="256"/>
      <c r="L18" s="256"/>
      <c r="M18" s="256"/>
      <c r="N18" s="256"/>
      <c r="O18" s="256"/>
      <c r="P18" s="256"/>
    </row>
    <row r="19" spans="1:16" s="7" customFormat="1" ht="30" customHeight="1" x14ac:dyDescent="0.2">
      <c r="A19" s="72" t="s">
        <v>142</v>
      </c>
      <c r="B19" s="412">
        <v>125.9</v>
      </c>
      <c r="C19" s="412">
        <v>61.3</v>
      </c>
      <c r="D19" s="412">
        <v>64.599999999999994</v>
      </c>
      <c r="E19" s="412">
        <v>66.7</v>
      </c>
      <c r="F19" s="412">
        <v>26.6</v>
      </c>
      <c r="G19" s="412">
        <v>15.5</v>
      </c>
      <c r="H19" s="412">
        <v>17.100000000000001</v>
      </c>
      <c r="I19" s="234" t="s">
        <v>291</v>
      </c>
      <c r="J19" s="256"/>
      <c r="K19" s="256"/>
      <c r="L19" s="256"/>
      <c r="M19" s="256"/>
      <c r="N19" s="256"/>
      <c r="O19" s="256"/>
      <c r="P19" s="256"/>
    </row>
    <row r="20" spans="1:16" s="6" customFormat="1" ht="30" customHeight="1" x14ac:dyDescent="0.2">
      <c r="A20" s="72" t="s">
        <v>143</v>
      </c>
      <c r="B20" s="412">
        <v>67.900000000000006</v>
      </c>
      <c r="C20" s="412">
        <v>36</v>
      </c>
      <c r="D20" s="412">
        <v>31.8</v>
      </c>
      <c r="E20" s="412">
        <v>29.9</v>
      </c>
      <c r="F20" s="412">
        <v>17.899999999999999</v>
      </c>
      <c r="G20" s="412">
        <v>8.4</v>
      </c>
      <c r="H20" s="412">
        <v>11.6</v>
      </c>
      <c r="I20" s="234" t="s">
        <v>291</v>
      </c>
      <c r="J20" s="256"/>
      <c r="K20" s="256"/>
      <c r="L20" s="256"/>
      <c r="M20" s="256"/>
      <c r="N20" s="256"/>
      <c r="O20" s="256"/>
      <c r="P20" s="256"/>
    </row>
    <row r="21" spans="1:16" s="7" customFormat="1" ht="30" customHeight="1" x14ac:dyDescent="0.2">
      <c r="A21" s="72" t="s">
        <v>149</v>
      </c>
      <c r="B21" s="412">
        <v>153.4</v>
      </c>
      <c r="C21" s="412">
        <v>83.1</v>
      </c>
      <c r="D21" s="412">
        <v>70.2</v>
      </c>
      <c r="E21" s="412">
        <v>49.1</v>
      </c>
      <c r="F21" s="412">
        <v>33.200000000000003</v>
      </c>
      <c r="G21" s="412">
        <v>32.1</v>
      </c>
      <c r="H21" s="412">
        <v>39</v>
      </c>
      <c r="I21" s="234" t="s">
        <v>291</v>
      </c>
      <c r="J21" s="256"/>
      <c r="K21" s="256"/>
      <c r="L21" s="256"/>
      <c r="M21" s="256"/>
      <c r="N21" s="256"/>
      <c r="O21" s="256"/>
      <c r="P21" s="256"/>
    </row>
    <row r="22" spans="1:16" s="6" customFormat="1" ht="15" customHeight="1" x14ac:dyDescent="0.2">
      <c r="A22" s="72" t="s">
        <v>116</v>
      </c>
      <c r="B22" s="412">
        <v>197.4</v>
      </c>
      <c r="C22" s="412">
        <v>48</v>
      </c>
      <c r="D22" s="412">
        <v>149.4</v>
      </c>
      <c r="E22" s="412">
        <v>58.7</v>
      </c>
      <c r="F22" s="412">
        <v>55</v>
      </c>
      <c r="G22" s="412">
        <v>47.5</v>
      </c>
      <c r="H22" s="412">
        <v>36.200000000000003</v>
      </c>
      <c r="I22" s="234" t="s">
        <v>291</v>
      </c>
      <c r="J22" s="256"/>
      <c r="K22" s="256"/>
      <c r="L22" s="256"/>
      <c r="M22" s="256"/>
      <c r="N22" s="256"/>
      <c r="O22" s="256"/>
      <c r="P22" s="256"/>
    </row>
    <row r="23" spans="1:16" s="7" customFormat="1" ht="30" customHeight="1" x14ac:dyDescent="0.2">
      <c r="A23" s="72" t="s">
        <v>144</v>
      </c>
      <c r="B23" s="412">
        <v>175.7</v>
      </c>
      <c r="C23" s="412">
        <v>39.799999999999997</v>
      </c>
      <c r="D23" s="412">
        <v>135.9</v>
      </c>
      <c r="E23" s="412">
        <v>56.7</v>
      </c>
      <c r="F23" s="412">
        <v>42.1</v>
      </c>
      <c r="G23" s="412">
        <v>42.3</v>
      </c>
      <c r="H23" s="412">
        <v>34.700000000000003</v>
      </c>
      <c r="I23" s="234" t="s">
        <v>291</v>
      </c>
      <c r="J23" s="256"/>
      <c r="K23" s="256"/>
      <c r="L23" s="256"/>
      <c r="M23" s="256"/>
      <c r="N23" s="256"/>
      <c r="O23" s="256"/>
      <c r="P23" s="256"/>
    </row>
    <row r="24" spans="1:16" s="7" customFormat="1" ht="30" customHeight="1" x14ac:dyDescent="0.2">
      <c r="A24" s="72" t="s">
        <v>146</v>
      </c>
      <c r="B24" s="412">
        <v>59.5</v>
      </c>
      <c r="C24" s="412">
        <v>34.299999999999997</v>
      </c>
      <c r="D24" s="412">
        <v>25.2</v>
      </c>
      <c r="E24" s="412">
        <v>23.7</v>
      </c>
      <c r="F24" s="412">
        <v>13.9</v>
      </c>
      <c r="G24" s="412">
        <v>12.1</v>
      </c>
      <c r="H24" s="412">
        <v>9.9</v>
      </c>
      <c r="I24" s="234" t="s">
        <v>291</v>
      </c>
      <c r="J24" s="256"/>
      <c r="K24" s="256"/>
      <c r="L24" s="256"/>
      <c r="M24" s="256"/>
      <c r="N24" s="256"/>
      <c r="O24" s="256"/>
      <c r="P24" s="256"/>
    </row>
    <row r="25" spans="1:16" s="6" customFormat="1" ht="15" customHeight="1" x14ac:dyDescent="0.2">
      <c r="A25" s="72" t="s">
        <v>115</v>
      </c>
      <c r="B25" s="412">
        <v>55.5</v>
      </c>
      <c r="C25" s="412">
        <v>22.7</v>
      </c>
      <c r="D25" s="412">
        <v>32.799999999999997</v>
      </c>
      <c r="E25" s="412">
        <v>20.399999999999999</v>
      </c>
      <c r="F25" s="412">
        <v>13.5</v>
      </c>
      <c r="G25" s="412">
        <v>13.2</v>
      </c>
      <c r="H25" s="412">
        <v>8.4</v>
      </c>
      <c r="I25" s="234" t="s">
        <v>291</v>
      </c>
      <c r="J25" s="256"/>
      <c r="K25" s="256"/>
      <c r="L25" s="256"/>
      <c r="M25" s="256"/>
      <c r="N25" s="256"/>
      <c r="O25" s="256"/>
      <c r="P25" s="256"/>
    </row>
    <row r="26" spans="1:16" s="7" customFormat="1" ht="30" customHeight="1" x14ac:dyDescent="0.2">
      <c r="A26" s="72" t="s">
        <v>145</v>
      </c>
      <c r="B26" s="412">
        <v>8.6</v>
      </c>
      <c r="C26" s="412">
        <v>2.1</v>
      </c>
      <c r="D26" s="412">
        <v>6.5</v>
      </c>
      <c r="E26" s="412">
        <v>2</v>
      </c>
      <c r="F26" s="412">
        <v>3.8</v>
      </c>
      <c r="G26" s="412" t="s">
        <v>383</v>
      </c>
      <c r="H26" s="412">
        <v>1.7</v>
      </c>
      <c r="I26" s="234" t="s">
        <v>291</v>
      </c>
      <c r="J26" s="256"/>
      <c r="K26" s="256"/>
      <c r="L26" s="256"/>
      <c r="M26" s="256"/>
      <c r="N26" s="256"/>
      <c r="O26" s="256"/>
      <c r="P26" s="256"/>
    </row>
    <row r="27" spans="1:16" s="7" customFormat="1" ht="30" customHeight="1" x14ac:dyDescent="0.2">
      <c r="A27" s="194" t="s">
        <v>147</v>
      </c>
      <c r="B27" s="413">
        <v>1.4</v>
      </c>
      <c r="C27" s="413" t="s">
        <v>383</v>
      </c>
      <c r="D27" s="413" t="s">
        <v>383</v>
      </c>
      <c r="E27" s="413" t="s">
        <v>383</v>
      </c>
      <c r="F27" s="413" t="s">
        <v>383</v>
      </c>
      <c r="G27" s="413" t="s">
        <v>382</v>
      </c>
      <c r="H27" s="413" t="s">
        <v>382</v>
      </c>
      <c r="I27" s="235" t="s">
        <v>291</v>
      </c>
      <c r="J27" s="256"/>
      <c r="K27" s="256"/>
      <c r="L27" s="256"/>
      <c r="M27" s="256"/>
      <c r="N27" s="256"/>
      <c r="O27" s="256"/>
      <c r="P27" s="256"/>
    </row>
    <row r="28" spans="1:16" s="7" customFormat="1" ht="24.95" customHeight="1" x14ac:dyDescent="0.2">
      <c r="A28" s="203" t="s">
        <v>343</v>
      </c>
      <c r="B28" s="414">
        <v>2747.9</v>
      </c>
      <c r="C28" s="414">
        <v>1486</v>
      </c>
      <c r="D28" s="414">
        <v>1261.9000000000001</v>
      </c>
      <c r="E28" s="414">
        <v>773.2</v>
      </c>
      <c r="F28" s="414">
        <v>724</v>
      </c>
      <c r="G28" s="414">
        <v>720</v>
      </c>
      <c r="H28" s="414">
        <v>530.70000000000005</v>
      </c>
      <c r="I28" s="238" t="s">
        <v>291</v>
      </c>
      <c r="J28" s="256"/>
      <c r="K28" s="256"/>
      <c r="L28" s="256"/>
      <c r="M28" s="256"/>
      <c r="N28" s="256"/>
      <c r="O28" s="256"/>
      <c r="P28" s="256"/>
    </row>
    <row r="29" spans="1:16" s="7" customFormat="1" ht="15" customHeight="1" x14ac:dyDescent="0.2">
      <c r="A29" s="72" t="s">
        <v>124</v>
      </c>
      <c r="B29" s="412" t="s">
        <v>382</v>
      </c>
      <c r="C29" s="412" t="s">
        <v>382</v>
      </c>
      <c r="D29" s="412" t="s">
        <v>382</v>
      </c>
      <c r="E29" s="412" t="s">
        <v>382</v>
      </c>
      <c r="F29" s="412" t="s">
        <v>382</v>
      </c>
      <c r="G29" s="412" t="s">
        <v>382</v>
      </c>
      <c r="H29" s="412" t="s">
        <v>382</v>
      </c>
      <c r="I29" s="234" t="s">
        <v>291</v>
      </c>
      <c r="J29" s="256"/>
      <c r="K29" s="256"/>
      <c r="L29" s="256"/>
      <c r="M29" s="256"/>
      <c r="N29" s="256"/>
      <c r="O29" s="256"/>
      <c r="P29" s="256"/>
    </row>
    <row r="30" spans="1:16" s="20" customFormat="1" ht="30" customHeight="1" x14ac:dyDescent="0.2">
      <c r="A30" s="72" t="s">
        <v>136</v>
      </c>
      <c r="B30" s="412">
        <v>271.7</v>
      </c>
      <c r="C30" s="412">
        <v>164.3</v>
      </c>
      <c r="D30" s="412">
        <v>107.5</v>
      </c>
      <c r="E30" s="412">
        <v>12.1</v>
      </c>
      <c r="F30" s="412">
        <v>77.8</v>
      </c>
      <c r="G30" s="412">
        <v>127.2</v>
      </c>
      <c r="H30" s="412">
        <v>54.6</v>
      </c>
      <c r="I30" s="234" t="s">
        <v>291</v>
      </c>
      <c r="J30" s="256"/>
      <c r="K30" s="256"/>
      <c r="L30" s="256"/>
      <c r="M30" s="256"/>
      <c r="N30" s="256"/>
      <c r="O30" s="256"/>
      <c r="P30" s="256"/>
    </row>
    <row r="31" spans="1:16" s="7" customFormat="1" ht="15" customHeight="1" x14ac:dyDescent="0.2">
      <c r="A31" s="72" t="s">
        <v>123</v>
      </c>
      <c r="B31" s="412">
        <v>37.6</v>
      </c>
      <c r="C31" s="412">
        <v>32.299999999999997</v>
      </c>
      <c r="D31" s="412">
        <v>5.4</v>
      </c>
      <c r="E31" s="412">
        <v>11.2</v>
      </c>
      <c r="F31" s="412">
        <v>3.7</v>
      </c>
      <c r="G31" s="412">
        <v>7.9</v>
      </c>
      <c r="H31" s="412">
        <v>14.9</v>
      </c>
      <c r="I31" s="234" t="s">
        <v>291</v>
      </c>
      <c r="J31" s="256"/>
      <c r="K31" s="256"/>
      <c r="L31" s="256"/>
      <c r="M31" s="256"/>
      <c r="N31" s="256"/>
      <c r="O31" s="256"/>
      <c r="P31" s="256"/>
    </row>
    <row r="32" spans="1:16" s="7" customFormat="1" ht="15" customHeight="1" x14ac:dyDescent="0.2">
      <c r="A32" s="72" t="s">
        <v>122</v>
      </c>
      <c r="B32" s="412">
        <v>547.29999999999995</v>
      </c>
      <c r="C32" s="412">
        <v>321.10000000000002</v>
      </c>
      <c r="D32" s="412">
        <v>226.2</v>
      </c>
      <c r="E32" s="412">
        <v>78.099999999999994</v>
      </c>
      <c r="F32" s="412">
        <v>174.8</v>
      </c>
      <c r="G32" s="412">
        <v>175</v>
      </c>
      <c r="H32" s="412">
        <v>119.4</v>
      </c>
      <c r="I32" s="234" t="s">
        <v>291</v>
      </c>
      <c r="J32" s="256"/>
      <c r="K32" s="256"/>
      <c r="L32" s="256"/>
      <c r="M32" s="256"/>
      <c r="N32" s="256"/>
      <c r="O32" s="256"/>
      <c r="P32" s="256"/>
    </row>
    <row r="33" spans="1:16" s="7" customFormat="1" ht="30" customHeight="1" x14ac:dyDescent="0.2">
      <c r="A33" s="72" t="s">
        <v>148</v>
      </c>
      <c r="B33" s="412">
        <v>35.700000000000003</v>
      </c>
      <c r="C33" s="412">
        <v>26.5</v>
      </c>
      <c r="D33" s="412">
        <v>9.1999999999999993</v>
      </c>
      <c r="E33" s="412">
        <v>12.4</v>
      </c>
      <c r="F33" s="412">
        <v>6.4</v>
      </c>
      <c r="G33" s="412">
        <v>6.7</v>
      </c>
      <c r="H33" s="412">
        <v>10.199999999999999</v>
      </c>
      <c r="I33" s="234" t="s">
        <v>291</v>
      </c>
      <c r="J33" s="256"/>
      <c r="K33" s="256"/>
      <c r="L33" s="256"/>
      <c r="M33" s="256"/>
      <c r="N33" s="256"/>
      <c r="O33" s="256"/>
      <c r="P33" s="256"/>
    </row>
    <row r="34" spans="1:16" s="7" customFormat="1" ht="30" customHeight="1" x14ac:dyDescent="0.2">
      <c r="A34" s="72" t="s">
        <v>139</v>
      </c>
      <c r="B34" s="412">
        <v>37.9</v>
      </c>
      <c r="C34" s="412">
        <v>29.1</v>
      </c>
      <c r="D34" s="412">
        <v>8.8000000000000007</v>
      </c>
      <c r="E34" s="412">
        <v>6.4</v>
      </c>
      <c r="F34" s="412">
        <v>12.6</v>
      </c>
      <c r="G34" s="412">
        <v>10.1</v>
      </c>
      <c r="H34" s="412">
        <v>8.6999999999999993</v>
      </c>
      <c r="I34" s="234" t="s">
        <v>291</v>
      </c>
      <c r="J34" s="256"/>
      <c r="K34" s="256"/>
      <c r="L34" s="256"/>
      <c r="M34" s="256"/>
      <c r="N34" s="256"/>
      <c r="O34" s="256"/>
      <c r="P34" s="256"/>
    </row>
    <row r="35" spans="1:16" s="7" customFormat="1" ht="15" customHeight="1" x14ac:dyDescent="0.2">
      <c r="A35" s="72" t="s">
        <v>121</v>
      </c>
      <c r="B35" s="412">
        <v>169.2</v>
      </c>
      <c r="C35" s="412">
        <v>150.9</v>
      </c>
      <c r="D35" s="412">
        <v>18.3</v>
      </c>
      <c r="E35" s="412">
        <v>42</v>
      </c>
      <c r="F35" s="412">
        <v>45</v>
      </c>
      <c r="G35" s="412">
        <v>49.6</v>
      </c>
      <c r="H35" s="412">
        <v>32.6</v>
      </c>
      <c r="I35" s="234" t="s">
        <v>291</v>
      </c>
      <c r="J35" s="256"/>
      <c r="K35" s="256"/>
      <c r="L35" s="256"/>
      <c r="M35" s="256"/>
      <c r="N35" s="256"/>
      <c r="O35" s="256"/>
      <c r="P35" s="256"/>
    </row>
    <row r="36" spans="1:16" s="7" customFormat="1" ht="30" customHeight="1" x14ac:dyDescent="0.2">
      <c r="A36" s="72" t="s">
        <v>140</v>
      </c>
      <c r="B36" s="412">
        <v>378.6</v>
      </c>
      <c r="C36" s="412">
        <v>171.3</v>
      </c>
      <c r="D36" s="412">
        <v>207.2</v>
      </c>
      <c r="E36" s="412">
        <v>121.9</v>
      </c>
      <c r="F36" s="412">
        <v>100.4</v>
      </c>
      <c r="G36" s="412">
        <v>86.5</v>
      </c>
      <c r="H36" s="412">
        <v>69.7</v>
      </c>
      <c r="I36" s="234" t="s">
        <v>291</v>
      </c>
      <c r="J36" s="256"/>
      <c r="K36" s="256"/>
      <c r="L36" s="256"/>
      <c r="M36" s="256"/>
      <c r="N36" s="256"/>
      <c r="O36" s="256"/>
      <c r="P36" s="256"/>
    </row>
    <row r="37" spans="1:16" s="7" customFormat="1" ht="15" customHeight="1" x14ac:dyDescent="0.2">
      <c r="A37" s="72" t="s">
        <v>120</v>
      </c>
      <c r="B37" s="412">
        <v>157.1</v>
      </c>
      <c r="C37" s="412">
        <v>122.5</v>
      </c>
      <c r="D37" s="412">
        <v>34.6</v>
      </c>
      <c r="E37" s="412">
        <v>54.4</v>
      </c>
      <c r="F37" s="412">
        <v>34.299999999999997</v>
      </c>
      <c r="G37" s="412">
        <v>40.9</v>
      </c>
      <c r="H37" s="412">
        <v>27.5</v>
      </c>
      <c r="I37" s="234" t="s">
        <v>291</v>
      </c>
      <c r="J37" s="256"/>
      <c r="K37" s="256"/>
      <c r="L37" s="256"/>
      <c r="M37" s="256"/>
      <c r="N37" s="256"/>
      <c r="O37" s="256"/>
      <c r="P37" s="256"/>
    </row>
    <row r="38" spans="1:16" s="7" customFormat="1" ht="15" customHeight="1" x14ac:dyDescent="0.2">
      <c r="A38" s="72" t="s">
        <v>119</v>
      </c>
      <c r="B38" s="412">
        <v>104.5</v>
      </c>
      <c r="C38" s="412">
        <v>49.5</v>
      </c>
      <c r="D38" s="412">
        <v>55</v>
      </c>
      <c r="E38" s="412">
        <v>33.299999999999997</v>
      </c>
      <c r="F38" s="412">
        <v>23.4</v>
      </c>
      <c r="G38" s="412">
        <v>27.9</v>
      </c>
      <c r="H38" s="412">
        <v>20</v>
      </c>
      <c r="I38" s="234" t="s">
        <v>291</v>
      </c>
      <c r="J38" s="256"/>
      <c r="K38" s="256"/>
      <c r="L38" s="256"/>
      <c r="M38" s="256"/>
      <c r="N38" s="256"/>
      <c r="O38" s="256"/>
      <c r="P38" s="256"/>
    </row>
    <row r="39" spans="1:16" s="7" customFormat="1" ht="15" customHeight="1" x14ac:dyDescent="0.2">
      <c r="A39" s="72" t="s">
        <v>118</v>
      </c>
      <c r="B39" s="412">
        <v>124.4</v>
      </c>
      <c r="C39" s="412">
        <v>79.599999999999994</v>
      </c>
      <c r="D39" s="412">
        <v>44.8</v>
      </c>
      <c r="E39" s="412">
        <v>68.900000000000006</v>
      </c>
      <c r="F39" s="412">
        <v>32.200000000000003</v>
      </c>
      <c r="G39" s="412">
        <v>11</v>
      </c>
      <c r="H39" s="412">
        <v>12.3</v>
      </c>
      <c r="I39" s="234" t="s">
        <v>291</v>
      </c>
      <c r="J39" s="256"/>
      <c r="K39" s="256"/>
      <c r="L39" s="256"/>
      <c r="M39" s="256"/>
      <c r="N39" s="256"/>
      <c r="O39" s="256"/>
      <c r="P39" s="256"/>
    </row>
    <row r="40" spans="1:16" s="7" customFormat="1" ht="30" customHeight="1" x14ac:dyDescent="0.2">
      <c r="A40" s="72" t="s">
        <v>141</v>
      </c>
      <c r="B40" s="412">
        <v>52</v>
      </c>
      <c r="C40" s="412">
        <v>18.7</v>
      </c>
      <c r="D40" s="412">
        <v>33.299999999999997</v>
      </c>
      <c r="E40" s="412">
        <v>29.6</v>
      </c>
      <c r="F40" s="412">
        <v>10.8</v>
      </c>
      <c r="G40" s="412">
        <v>7.4</v>
      </c>
      <c r="H40" s="412">
        <v>4.0999999999999996</v>
      </c>
      <c r="I40" s="234" t="s">
        <v>291</v>
      </c>
      <c r="J40" s="256"/>
      <c r="K40" s="256"/>
      <c r="L40" s="256"/>
      <c r="M40" s="256"/>
      <c r="N40" s="256"/>
      <c r="O40" s="256"/>
      <c r="P40" s="256"/>
    </row>
    <row r="41" spans="1:16" s="7" customFormat="1" ht="15" customHeight="1" x14ac:dyDescent="0.2">
      <c r="A41" s="72" t="s">
        <v>117</v>
      </c>
      <c r="B41" s="412">
        <v>8.4</v>
      </c>
      <c r="C41" s="412">
        <v>4.2</v>
      </c>
      <c r="D41" s="412">
        <v>4.2</v>
      </c>
      <c r="E41" s="412">
        <v>4.4000000000000004</v>
      </c>
      <c r="F41" s="412">
        <v>2.4</v>
      </c>
      <c r="G41" s="412" t="s">
        <v>383</v>
      </c>
      <c r="H41" s="412" t="s">
        <v>383</v>
      </c>
      <c r="I41" s="234" t="s">
        <v>291</v>
      </c>
      <c r="J41" s="256"/>
      <c r="K41" s="256"/>
      <c r="L41" s="256"/>
      <c r="M41" s="256"/>
      <c r="N41" s="256"/>
      <c r="O41" s="256"/>
      <c r="P41" s="256"/>
    </row>
    <row r="42" spans="1:16" s="7" customFormat="1" ht="30" customHeight="1" x14ac:dyDescent="0.2">
      <c r="A42" s="72" t="s">
        <v>142</v>
      </c>
      <c r="B42" s="412">
        <v>119.1</v>
      </c>
      <c r="C42" s="412">
        <v>56.6</v>
      </c>
      <c r="D42" s="412">
        <v>62.4</v>
      </c>
      <c r="E42" s="412">
        <v>64.099999999999994</v>
      </c>
      <c r="F42" s="412">
        <v>25.1</v>
      </c>
      <c r="G42" s="412">
        <v>13.7</v>
      </c>
      <c r="H42" s="412">
        <v>16.2</v>
      </c>
      <c r="I42" s="234" t="s">
        <v>291</v>
      </c>
      <c r="J42" s="256"/>
      <c r="K42" s="256"/>
      <c r="L42" s="256"/>
      <c r="M42" s="256"/>
      <c r="N42" s="256"/>
      <c r="O42" s="256"/>
      <c r="P42" s="256"/>
    </row>
    <row r="43" spans="1:16" s="7" customFormat="1" ht="30" customHeight="1" x14ac:dyDescent="0.2">
      <c r="A43" s="72" t="s">
        <v>143</v>
      </c>
      <c r="B43" s="412">
        <v>63.6</v>
      </c>
      <c r="C43" s="412">
        <v>34.299999999999997</v>
      </c>
      <c r="D43" s="412">
        <v>29.4</v>
      </c>
      <c r="E43" s="412">
        <v>27.7</v>
      </c>
      <c r="F43" s="412">
        <v>16.5</v>
      </c>
      <c r="G43" s="412">
        <v>8.1999999999999993</v>
      </c>
      <c r="H43" s="412">
        <v>11.2</v>
      </c>
      <c r="I43" s="234" t="s">
        <v>291</v>
      </c>
      <c r="J43" s="256"/>
      <c r="K43" s="256"/>
      <c r="L43" s="256"/>
      <c r="M43" s="256"/>
      <c r="N43" s="256"/>
      <c r="O43" s="256"/>
      <c r="P43" s="256"/>
    </row>
    <row r="44" spans="1:16" s="7" customFormat="1" ht="30" customHeight="1" x14ac:dyDescent="0.2">
      <c r="A44" s="72" t="s">
        <v>149</v>
      </c>
      <c r="B44" s="412">
        <v>152.1</v>
      </c>
      <c r="C44" s="412">
        <v>82.5</v>
      </c>
      <c r="D44" s="412">
        <v>69.599999999999994</v>
      </c>
      <c r="E44" s="412">
        <v>48.5</v>
      </c>
      <c r="F44" s="412">
        <v>32.9</v>
      </c>
      <c r="G44" s="412">
        <v>32</v>
      </c>
      <c r="H44" s="412">
        <v>38.6</v>
      </c>
      <c r="I44" s="234" t="s">
        <v>291</v>
      </c>
      <c r="J44" s="256"/>
      <c r="K44" s="256"/>
      <c r="L44" s="256"/>
      <c r="M44" s="256"/>
      <c r="N44" s="256"/>
      <c r="O44" s="256"/>
      <c r="P44" s="256"/>
    </row>
    <row r="45" spans="1:16" s="7" customFormat="1" ht="15" customHeight="1" x14ac:dyDescent="0.2">
      <c r="A45" s="72" t="s">
        <v>116</v>
      </c>
      <c r="B45" s="412">
        <v>195.6</v>
      </c>
      <c r="C45" s="412">
        <v>46.6</v>
      </c>
      <c r="D45" s="412">
        <v>149</v>
      </c>
      <c r="E45" s="412">
        <v>57.6</v>
      </c>
      <c r="F45" s="412">
        <v>54.6</v>
      </c>
      <c r="G45" s="412">
        <v>47.3</v>
      </c>
      <c r="H45" s="412">
        <v>36.200000000000003</v>
      </c>
      <c r="I45" s="234" t="s">
        <v>291</v>
      </c>
      <c r="J45" s="256"/>
      <c r="K45" s="256"/>
      <c r="L45" s="256"/>
      <c r="M45" s="256"/>
      <c r="N45" s="256"/>
      <c r="O45" s="256"/>
      <c r="P45" s="256"/>
    </row>
    <row r="46" spans="1:16" s="7" customFormat="1" ht="30" customHeight="1" x14ac:dyDescent="0.2">
      <c r="A46" s="72" t="s">
        <v>144</v>
      </c>
      <c r="B46" s="412">
        <v>172.7</v>
      </c>
      <c r="C46" s="412">
        <v>38.9</v>
      </c>
      <c r="D46" s="412">
        <v>133.80000000000001</v>
      </c>
      <c r="E46" s="412">
        <v>55.5</v>
      </c>
      <c r="F46" s="412">
        <v>41.2</v>
      </c>
      <c r="G46" s="412">
        <v>41.8</v>
      </c>
      <c r="H46" s="412">
        <v>34.299999999999997</v>
      </c>
      <c r="I46" s="234" t="s">
        <v>291</v>
      </c>
      <c r="J46" s="256"/>
      <c r="K46" s="256"/>
      <c r="L46" s="256"/>
      <c r="M46" s="256"/>
      <c r="N46" s="256"/>
      <c r="O46" s="256"/>
      <c r="P46" s="256"/>
    </row>
    <row r="47" spans="1:16" s="7" customFormat="1" ht="30" customHeight="1" x14ac:dyDescent="0.2">
      <c r="A47" s="72" t="s">
        <v>146</v>
      </c>
      <c r="B47" s="412">
        <v>57.6</v>
      </c>
      <c r="C47" s="412">
        <v>32.799999999999997</v>
      </c>
      <c r="D47" s="412">
        <v>24.8</v>
      </c>
      <c r="E47" s="412">
        <v>22.6</v>
      </c>
      <c r="F47" s="412">
        <v>13.6</v>
      </c>
      <c r="G47" s="412">
        <v>11.7</v>
      </c>
      <c r="H47" s="412">
        <v>9.6999999999999993</v>
      </c>
      <c r="I47" s="234" t="s">
        <v>291</v>
      </c>
      <c r="J47" s="256"/>
      <c r="K47" s="256"/>
      <c r="L47" s="256"/>
      <c r="M47" s="256"/>
      <c r="N47" s="256"/>
      <c r="O47" s="256"/>
      <c r="P47" s="256"/>
    </row>
    <row r="48" spans="1:16" s="7" customFormat="1" ht="15" customHeight="1" x14ac:dyDescent="0.2">
      <c r="A48" s="72" t="s">
        <v>115</v>
      </c>
      <c r="B48" s="412">
        <v>54</v>
      </c>
      <c r="C48" s="412">
        <v>22.2</v>
      </c>
      <c r="D48" s="412">
        <v>31.8</v>
      </c>
      <c r="E48" s="412">
        <v>19.600000000000001</v>
      </c>
      <c r="F48" s="412">
        <v>13.1</v>
      </c>
      <c r="G48" s="412">
        <v>13.1</v>
      </c>
      <c r="H48" s="412">
        <v>8.3000000000000007</v>
      </c>
      <c r="I48" s="234" t="s">
        <v>291</v>
      </c>
      <c r="J48" s="256"/>
      <c r="K48" s="256"/>
      <c r="L48" s="256"/>
      <c r="M48" s="256"/>
      <c r="N48" s="256"/>
      <c r="O48" s="256"/>
      <c r="P48" s="256"/>
    </row>
    <row r="49" spans="1:16" s="7" customFormat="1" ht="30" customHeight="1" x14ac:dyDescent="0.2">
      <c r="A49" s="72" t="s">
        <v>150</v>
      </c>
      <c r="B49" s="412">
        <v>7.3</v>
      </c>
      <c r="C49" s="412">
        <v>1.8</v>
      </c>
      <c r="D49" s="412">
        <v>5.5</v>
      </c>
      <c r="E49" s="412">
        <v>1.6</v>
      </c>
      <c r="F49" s="412">
        <v>3.1</v>
      </c>
      <c r="G49" s="412" t="s">
        <v>383</v>
      </c>
      <c r="H49" s="412">
        <v>1.6</v>
      </c>
      <c r="I49" s="234" t="s">
        <v>291</v>
      </c>
      <c r="J49" s="256"/>
      <c r="K49" s="256"/>
      <c r="L49" s="256"/>
      <c r="M49" s="256"/>
      <c r="N49" s="256"/>
      <c r="O49" s="256"/>
      <c r="P49" s="256"/>
    </row>
    <row r="50" spans="1:16" s="7" customFormat="1" ht="30" customHeight="1" x14ac:dyDescent="0.2">
      <c r="A50" s="194" t="s">
        <v>147</v>
      </c>
      <c r="B50" s="413">
        <v>1.4</v>
      </c>
      <c r="C50" s="413" t="s">
        <v>383</v>
      </c>
      <c r="D50" s="413" t="s">
        <v>383</v>
      </c>
      <c r="E50" s="413" t="s">
        <v>383</v>
      </c>
      <c r="F50" s="413" t="s">
        <v>383</v>
      </c>
      <c r="G50" s="413" t="s">
        <v>382</v>
      </c>
      <c r="H50" s="413" t="s">
        <v>382</v>
      </c>
      <c r="I50" s="235" t="s">
        <v>291</v>
      </c>
      <c r="J50" s="256"/>
      <c r="K50" s="256"/>
      <c r="L50" s="256"/>
      <c r="M50" s="256"/>
      <c r="N50" s="256"/>
      <c r="O50" s="256"/>
      <c r="P50" s="256"/>
    </row>
    <row r="51" spans="1:16" ht="8.1" customHeight="1" x14ac:dyDescent="0.2">
      <c r="A51" s="32"/>
      <c r="L51" s="256"/>
      <c r="M51" s="256"/>
      <c r="N51" s="256"/>
      <c r="O51" s="256"/>
      <c r="P51" s="256"/>
    </row>
    <row r="52" spans="1:16" ht="8.1" customHeight="1" x14ac:dyDescent="0.2">
      <c r="A52" s="32"/>
      <c r="M52" s="256"/>
    </row>
  </sheetData>
  <mergeCells count="7">
    <mergeCell ref="A1:I1"/>
    <mergeCell ref="A2:A4"/>
    <mergeCell ref="B2:I2"/>
    <mergeCell ref="B3:B4"/>
    <mergeCell ref="C3:D3"/>
    <mergeCell ref="E3:F3"/>
    <mergeCell ref="G3:I3"/>
  </mergeCells>
  <printOptions horizontalCentered="1"/>
  <pageMargins left="0.70866141732283472" right="0.70866141732283472" top="0.70866141732283472" bottom="0.70866141732283472" header="0.51181102362204722" footer="0.51181102362204722"/>
  <pageSetup paperSize="151" pageOrder="overThenDown" orientation="portrait" r:id="rId1"/>
  <rowBreaks count="1" manualBreakCount="1">
    <brk id="27" max="9" man="1"/>
  </row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K25"/>
  <sheetViews>
    <sheetView showGridLines="0" zoomScale="120" zoomScaleNormal="120" zoomScaleSheetLayoutView="130" workbookViewId="0"/>
  </sheetViews>
  <sheetFormatPr defaultRowHeight="15" x14ac:dyDescent="0.25"/>
  <cols>
    <col min="1" max="1" width="30.7109375" customWidth="1"/>
    <col min="2" max="4" width="18.7109375" customWidth="1"/>
  </cols>
  <sheetData>
    <row r="1" spans="1:11" s="300" customFormat="1" ht="20.100000000000001" customHeight="1" x14ac:dyDescent="0.25">
      <c r="A1" s="301" t="s">
        <v>406</v>
      </c>
    </row>
    <row r="2" spans="1:11" s="1" customFormat="1" ht="30" customHeight="1" x14ac:dyDescent="0.2">
      <c r="A2" s="202"/>
      <c r="B2" s="197" t="s">
        <v>223</v>
      </c>
      <c r="C2" s="197" t="s">
        <v>224</v>
      </c>
      <c r="D2" s="192" t="s">
        <v>246</v>
      </c>
    </row>
    <row r="3" spans="1:11" s="1" customFormat="1" ht="24.95" customHeight="1" x14ac:dyDescent="0.2">
      <c r="A3" s="70" t="s">
        <v>4</v>
      </c>
      <c r="B3" s="417">
        <v>735.8</v>
      </c>
      <c r="C3" s="417">
        <v>1485.1</v>
      </c>
      <c r="D3" s="417">
        <v>676.6</v>
      </c>
      <c r="E3" s="40"/>
      <c r="F3" s="40"/>
      <c r="G3" s="40"/>
      <c r="H3" s="40"/>
      <c r="I3" s="40"/>
      <c r="J3" s="40"/>
      <c r="K3" s="40"/>
    </row>
    <row r="4" spans="1:11" s="1" customFormat="1" ht="30" customHeight="1" x14ac:dyDescent="0.2">
      <c r="A4" s="72" t="s">
        <v>136</v>
      </c>
      <c r="B4" s="415">
        <v>51</v>
      </c>
      <c r="C4" s="415">
        <v>122.2</v>
      </c>
      <c r="D4" s="415">
        <v>198.7</v>
      </c>
      <c r="E4" s="40"/>
      <c r="F4" s="40"/>
      <c r="G4" s="40"/>
      <c r="H4" s="40"/>
      <c r="I4" s="40"/>
      <c r="J4" s="40"/>
    </row>
    <row r="5" spans="1:11" s="1" customFormat="1" ht="18" customHeight="1" x14ac:dyDescent="0.2">
      <c r="A5" s="72" t="s">
        <v>123</v>
      </c>
      <c r="B5" s="415">
        <v>11.5</v>
      </c>
      <c r="C5" s="415">
        <v>20.5</v>
      </c>
      <c r="D5" s="415">
        <v>5.7</v>
      </c>
      <c r="E5" s="40"/>
      <c r="F5" s="40"/>
      <c r="G5" s="40"/>
      <c r="H5" s="40"/>
      <c r="I5" s="40"/>
      <c r="J5" s="40"/>
    </row>
    <row r="6" spans="1:11" s="1" customFormat="1" ht="18" customHeight="1" x14ac:dyDescent="0.2">
      <c r="A6" s="72" t="s">
        <v>122</v>
      </c>
      <c r="B6" s="415">
        <v>152</v>
      </c>
      <c r="C6" s="415">
        <v>302.2</v>
      </c>
      <c r="D6" s="415">
        <v>100.9</v>
      </c>
      <c r="E6" s="40"/>
      <c r="F6" s="40"/>
      <c r="G6" s="40"/>
      <c r="H6" s="40"/>
      <c r="I6" s="40"/>
      <c r="J6" s="40"/>
    </row>
    <row r="7" spans="1:11" s="1" customFormat="1" ht="30" customHeight="1" x14ac:dyDescent="0.2">
      <c r="A7" s="72" t="s">
        <v>148</v>
      </c>
      <c r="B7" s="415">
        <v>4.5</v>
      </c>
      <c r="C7" s="415">
        <v>21.8</v>
      </c>
      <c r="D7" s="415">
        <v>9.6</v>
      </c>
      <c r="E7" s="40"/>
      <c r="F7" s="40"/>
      <c r="G7" s="40"/>
      <c r="H7" s="40"/>
      <c r="I7" s="40"/>
      <c r="J7" s="40"/>
    </row>
    <row r="8" spans="1:11" s="1" customFormat="1" ht="30" customHeight="1" x14ac:dyDescent="0.2">
      <c r="A8" s="72" t="s">
        <v>242</v>
      </c>
      <c r="B8" s="415">
        <v>4.8</v>
      </c>
      <c r="C8" s="415">
        <v>23.4</v>
      </c>
      <c r="D8" s="415">
        <v>10.1</v>
      </c>
      <c r="E8" s="40"/>
      <c r="F8" s="40"/>
      <c r="G8" s="40"/>
      <c r="H8" s="40"/>
      <c r="I8" s="40"/>
      <c r="J8" s="40"/>
    </row>
    <row r="9" spans="1:11" s="1" customFormat="1" ht="18" customHeight="1" x14ac:dyDescent="0.2">
      <c r="A9" s="72" t="s">
        <v>121</v>
      </c>
      <c r="B9" s="415">
        <v>44.6</v>
      </c>
      <c r="C9" s="415">
        <v>93.8</v>
      </c>
      <c r="D9" s="415">
        <v>34.9</v>
      </c>
      <c r="E9" s="40"/>
      <c r="F9" s="40"/>
      <c r="G9" s="40"/>
      <c r="H9" s="40"/>
      <c r="I9" s="40"/>
      <c r="J9" s="40"/>
    </row>
    <row r="10" spans="1:11" s="1" customFormat="1" ht="30" customHeight="1" x14ac:dyDescent="0.2">
      <c r="A10" s="72" t="s">
        <v>264</v>
      </c>
      <c r="B10" s="415">
        <v>109.8</v>
      </c>
      <c r="C10" s="415">
        <v>218.8</v>
      </c>
      <c r="D10" s="415">
        <v>57.3</v>
      </c>
      <c r="E10" s="40"/>
      <c r="F10" s="40"/>
      <c r="G10" s="40"/>
      <c r="H10" s="40"/>
      <c r="I10" s="40"/>
      <c r="J10" s="40"/>
    </row>
    <row r="11" spans="1:11" s="1" customFormat="1" ht="18" customHeight="1" x14ac:dyDescent="0.2">
      <c r="A11" s="72" t="s">
        <v>120</v>
      </c>
      <c r="B11" s="415">
        <v>35.1</v>
      </c>
      <c r="C11" s="415">
        <v>91.3</v>
      </c>
      <c r="D11" s="415">
        <v>33.799999999999997</v>
      </c>
      <c r="E11" s="40"/>
      <c r="F11" s="40"/>
      <c r="G11" s="40"/>
      <c r="H11" s="40"/>
      <c r="I11" s="40"/>
      <c r="J11" s="40"/>
    </row>
    <row r="12" spans="1:11" s="1" customFormat="1" ht="18" customHeight="1" x14ac:dyDescent="0.2">
      <c r="A12" s="72" t="s">
        <v>119</v>
      </c>
      <c r="B12" s="415">
        <v>44.5</v>
      </c>
      <c r="C12" s="415">
        <v>47.1</v>
      </c>
      <c r="D12" s="415">
        <v>15.2</v>
      </c>
      <c r="E12" s="40"/>
      <c r="F12" s="40"/>
      <c r="G12" s="40"/>
      <c r="H12" s="40"/>
      <c r="I12" s="40"/>
      <c r="J12" s="40"/>
    </row>
    <row r="13" spans="1:11" s="1" customFormat="1" ht="18" customHeight="1" x14ac:dyDescent="0.2">
      <c r="A13" s="72" t="s">
        <v>118</v>
      </c>
      <c r="B13" s="415">
        <v>55.4</v>
      </c>
      <c r="C13" s="415">
        <v>58.9</v>
      </c>
      <c r="D13" s="415">
        <v>11.6</v>
      </c>
      <c r="E13" s="40"/>
      <c r="F13" s="40"/>
      <c r="G13" s="40"/>
      <c r="H13" s="40"/>
      <c r="I13" s="40"/>
      <c r="J13" s="40"/>
    </row>
    <row r="14" spans="1:11" s="1" customFormat="1" ht="30" customHeight="1" x14ac:dyDescent="0.2">
      <c r="A14" s="72" t="s">
        <v>285</v>
      </c>
      <c r="B14" s="415">
        <v>15.6</v>
      </c>
      <c r="C14" s="415">
        <v>30.2</v>
      </c>
      <c r="D14" s="415">
        <v>6.6</v>
      </c>
      <c r="E14" s="40"/>
      <c r="F14" s="40"/>
      <c r="G14" s="40"/>
      <c r="H14" s="40"/>
      <c r="I14" s="40"/>
      <c r="J14" s="40"/>
    </row>
    <row r="15" spans="1:11" s="1" customFormat="1" ht="18" customHeight="1" x14ac:dyDescent="0.2">
      <c r="A15" s="72" t="s">
        <v>117</v>
      </c>
      <c r="B15" s="415">
        <v>1.3</v>
      </c>
      <c r="C15" s="415">
        <v>3.6</v>
      </c>
      <c r="D15" s="415">
        <v>3.9</v>
      </c>
      <c r="E15" s="40"/>
      <c r="F15" s="40"/>
      <c r="G15" s="40"/>
      <c r="H15" s="40"/>
      <c r="I15" s="40"/>
      <c r="J15" s="40"/>
    </row>
    <row r="16" spans="1:11" s="1" customFormat="1" ht="30" customHeight="1" x14ac:dyDescent="0.2">
      <c r="A16" s="72" t="s">
        <v>286</v>
      </c>
      <c r="B16" s="415">
        <v>36.4</v>
      </c>
      <c r="C16" s="415">
        <v>65.7</v>
      </c>
      <c r="D16" s="415">
        <v>23.8</v>
      </c>
      <c r="E16" s="40"/>
      <c r="F16" s="40"/>
      <c r="G16" s="40"/>
      <c r="H16" s="40"/>
      <c r="I16" s="40"/>
      <c r="J16" s="40"/>
    </row>
    <row r="17" spans="1:10" s="1" customFormat="1" ht="30" customHeight="1" x14ac:dyDescent="0.2">
      <c r="A17" s="72" t="s">
        <v>266</v>
      </c>
      <c r="B17" s="415">
        <v>16.7</v>
      </c>
      <c r="C17" s="415">
        <v>33.200000000000003</v>
      </c>
      <c r="D17" s="415">
        <v>18</v>
      </c>
      <c r="E17" s="40"/>
      <c r="F17" s="40"/>
      <c r="G17" s="40"/>
      <c r="H17" s="40"/>
      <c r="I17" s="40"/>
      <c r="J17" s="40"/>
    </row>
    <row r="18" spans="1:10" s="1" customFormat="1" ht="30" customHeight="1" x14ac:dyDescent="0.2">
      <c r="A18" s="72" t="s">
        <v>267</v>
      </c>
      <c r="B18" s="415">
        <v>35.4</v>
      </c>
      <c r="C18" s="415">
        <v>90.3</v>
      </c>
      <c r="D18" s="415">
        <v>27.7</v>
      </c>
      <c r="E18" s="40"/>
      <c r="F18" s="40"/>
      <c r="G18" s="40"/>
      <c r="H18" s="40"/>
      <c r="I18" s="40"/>
      <c r="J18" s="40"/>
    </row>
    <row r="19" spans="1:10" s="1" customFormat="1" ht="18" customHeight="1" x14ac:dyDescent="0.2">
      <c r="A19" s="72" t="s">
        <v>116</v>
      </c>
      <c r="B19" s="415">
        <v>34.4</v>
      </c>
      <c r="C19" s="415">
        <v>110</v>
      </c>
      <c r="D19" s="415">
        <v>53.1</v>
      </c>
      <c r="E19" s="40"/>
      <c r="F19" s="40"/>
      <c r="G19" s="40"/>
      <c r="H19" s="40"/>
      <c r="I19" s="40"/>
      <c r="J19" s="40"/>
    </row>
    <row r="20" spans="1:10" s="1" customFormat="1" ht="18" customHeight="1" x14ac:dyDescent="0.2">
      <c r="A20" s="72" t="s">
        <v>243</v>
      </c>
      <c r="B20" s="415">
        <v>43.2</v>
      </c>
      <c r="C20" s="415">
        <v>89.8</v>
      </c>
      <c r="D20" s="415">
        <v>42.7</v>
      </c>
      <c r="E20" s="40"/>
      <c r="F20" s="40"/>
      <c r="G20" s="40"/>
      <c r="H20" s="40"/>
      <c r="I20" s="40"/>
      <c r="J20" s="40"/>
    </row>
    <row r="21" spans="1:10" s="1" customFormat="1" ht="18" customHeight="1" x14ac:dyDescent="0.2">
      <c r="A21" s="72" t="s">
        <v>244</v>
      </c>
      <c r="B21" s="415">
        <v>22.1</v>
      </c>
      <c r="C21" s="415">
        <v>27.9</v>
      </c>
      <c r="D21" s="415">
        <v>9.6</v>
      </c>
      <c r="E21" s="40"/>
      <c r="F21" s="40"/>
      <c r="G21" s="40"/>
      <c r="H21" s="40"/>
      <c r="I21" s="40"/>
      <c r="J21" s="40"/>
    </row>
    <row r="22" spans="1:10" s="1" customFormat="1" ht="18" customHeight="1" x14ac:dyDescent="0.2">
      <c r="A22" s="72" t="s">
        <v>115</v>
      </c>
      <c r="B22" s="415">
        <v>17</v>
      </c>
      <c r="C22" s="415">
        <v>29.4</v>
      </c>
      <c r="D22" s="415">
        <v>9.1</v>
      </c>
      <c r="E22" s="40"/>
      <c r="F22" s="40"/>
      <c r="G22" s="40"/>
      <c r="H22" s="40"/>
      <c r="I22" s="40"/>
      <c r="J22" s="40"/>
    </row>
    <row r="23" spans="1:10" s="1" customFormat="1" ht="30" customHeight="1" x14ac:dyDescent="0.2">
      <c r="A23" s="72" t="s">
        <v>145</v>
      </c>
      <c r="B23" s="415" t="s">
        <v>383</v>
      </c>
      <c r="C23" s="415">
        <v>3.7</v>
      </c>
      <c r="D23" s="415">
        <v>4.3</v>
      </c>
      <c r="E23" s="40"/>
      <c r="F23" s="40"/>
      <c r="G23" s="40"/>
      <c r="H23" s="40"/>
      <c r="I23" s="40"/>
      <c r="J23" s="40"/>
    </row>
    <row r="24" spans="1:10" s="1" customFormat="1" ht="30" customHeight="1" x14ac:dyDescent="0.2">
      <c r="A24" s="194" t="s">
        <v>147</v>
      </c>
      <c r="B24" s="416" t="s">
        <v>382</v>
      </c>
      <c r="C24" s="416">
        <v>1.2</v>
      </c>
      <c r="D24" s="416" t="s">
        <v>383</v>
      </c>
      <c r="E24" s="40"/>
      <c r="F24" s="40"/>
      <c r="G24" s="40"/>
      <c r="H24" s="40"/>
      <c r="I24" s="40"/>
      <c r="J24" s="40"/>
    </row>
    <row r="25" spans="1:10" x14ac:dyDescent="0.25">
      <c r="G25" s="1"/>
    </row>
  </sheetData>
  <printOptions horizontalCentered="1"/>
  <pageMargins left="0.70866141732283472" right="0.70866141732283472" top="0.70866141732283472" bottom="0.70866141732283472" header="0.51181102362204722" footer="0.51181102362204722"/>
  <pageSetup paperSize="151" pageOrder="overThenDown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AD23B5-E52C-4188-9E72-50251002C92F}">
  <dimension ref="A1:Q52"/>
  <sheetViews>
    <sheetView showGridLines="0" zoomScale="120" zoomScaleNormal="120" zoomScaleSheetLayoutView="130" workbookViewId="0"/>
  </sheetViews>
  <sheetFormatPr defaultRowHeight="15" x14ac:dyDescent="0.25"/>
  <cols>
    <col min="11" max="12" width="9.140625" style="60"/>
    <col min="13" max="17" width="16.28515625" customWidth="1"/>
  </cols>
  <sheetData>
    <row r="1" spans="1:17" s="348" customFormat="1" ht="12.95" customHeight="1" x14ac:dyDescent="0.25">
      <c r="A1" s="567"/>
      <c r="B1" s="568"/>
      <c r="C1" s="568"/>
      <c r="D1" s="568"/>
      <c r="E1" s="568"/>
      <c r="F1" s="568"/>
      <c r="G1" s="568"/>
      <c r="H1" s="568"/>
      <c r="I1" s="569"/>
      <c r="K1" s="349"/>
      <c r="L1" s="349"/>
      <c r="M1" s="60"/>
      <c r="N1" s="60"/>
      <c r="O1" s="60"/>
      <c r="P1" s="60"/>
      <c r="Q1" s="60"/>
    </row>
    <row r="2" spans="1:17" s="348" customFormat="1" ht="15" customHeight="1" x14ac:dyDescent="0.25">
      <c r="A2" s="570" t="s">
        <v>407</v>
      </c>
      <c r="B2" s="571"/>
      <c r="C2" s="571"/>
      <c r="D2" s="571"/>
      <c r="E2" s="571"/>
      <c r="F2" s="571"/>
      <c r="G2" s="571"/>
      <c r="H2" s="571"/>
      <c r="I2" s="572"/>
      <c r="J2" s="60"/>
      <c r="K2" s="60"/>
    </row>
    <row r="3" spans="1:17" x14ac:dyDescent="0.25">
      <c r="A3" s="122"/>
      <c r="B3" s="123"/>
      <c r="C3" s="123"/>
      <c r="D3" s="123"/>
      <c r="E3" s="123"/>
      <c r="F3" s="123"/>
      <c r="G3" s="123"/>
      <c r="H3" s="123"/>
      <c r="I3" s="124"/>
      <c r="K3"/>
      <c r="L3"/>
    </row>
    <row r="4" spans="1:17" x14ac:dyDescent="0.25">
      <c r="A4" s="122"/>
      <c r="B4" s="483"/>
      <c r="C4" s="123"/>
      <c r="D4" s="123"/>
      <c r="E4" s="123"/>
      <c r="F4" s="123"/>
      <c r="G4" s="123"/>
      <c r="H4" s="123"/>
      <c r="I4" s="124"/>
      <c r="K4"/>
      <c r="L4"/>
    </row>
    <row r="5" spans="1:17" x14ac:dyDescent="0.25">
      <c r="A5" s="122"/>
      <c r="B5" s="123"/>
      <c r="C5" s="123"/>
      <c r="D5" s="123"/>
      <c r="E5" s="123"/>
      <c r="F5" s="123"/>
      <c r="G5" s="123"/>
      <c r="H5" s="123"/>
      <c r="I5" s="124"/>
      <c r="J5" s="49"/>
      <c r="K5" s="49"/>
      <c r="L5"/>
    </row>
    <row r="6" spans="1:17" x14ac:dyDescent="0.25">
      <c r="A6" s="122"/>
      <c r="B6" s="123"/>
      <c r="C6" s="123"/>
      <c r="D6" s="123"/>
      <c r="E6" s="123"/>
      <c r="F6" s="123"/>
      <c r="G6" s="123"/>
      <c r="H6" s="123"/>
      <c r="I6" s="124"/>
      <c r="J6" s="345"/>
      <c r="K6"/>
      <c r="L6"/>
    </row>
    <row r="7" spans="1:17" x14ac:dyDescent="0.25">
      <c r="A7" s="122"/>
      <c r="B7" s="123"/>
      <c r="C7" s="123"/>
      <c r="D7" s="123"/>
      <c r="E7" s="123"/>
      <c r="F7" s="123"/>
      <c r="G7" s="123"/>
      <c r="H7" s="123"/>
      <c r="I7" s="124"/>
      <c r="J7" s="345"/>
      <c r="K7"/>
      <c r="L7"/>
    </row>
    <row r="8" spans="1:17" x14ac:dyDescent="0.25">
      <c r="A8" s="122"/>
      <c r="B8" s="123"/>
      <c r="C8" s="123"/>
      <c r="D8" s="123"/>
      <c r="E8" s="123"/>
      <c r="F8" s="123"/>
      <c r="G8" s="123"/>
      <c r="H8" s="123"/>
      <c r="I8" s="124"/>
      <c r="J8" s="345"/>
      <c r="K8"/>
      <c r="L8"/>
    </row>
    <row r="9" spans="1:17" x14ac:dyDescent="0.25">
      <c r="A9" s="122"/>
      <c r="B9" s="123"/>
      <c r="C9" s="123"/>
      <c r="D9" s="123"/>
      <c r="E9" s="123"/>
      <c r="F9" s="123"/>
      <c r="G9" s="123"/>
      <c r="H9" s="123"/>
      <c r="I9" s="124"/>
      <c r="J9" s="345"/>
      <c r="K9"/>
      <c r="L9"/>
    </row>
    <row r="10" spans="1:17" ht="21" x14ac:dyDescent="0.35">
      <c r="A10" s="122"/>
      <c r="B10" s="123"/>
      <c r="C10" s="123"/>
      <c r="D10" s="123"/>
      <c r="E10" s="123"/>
      <c r="F10" s="123"/>
      <c r="G10" s="123"/>
      <c r="H10" s="123"/>
      <c r="I10" s="124"/>
      <c r="J10" s="345"/>
      <c r="K10"/>
      <c r="L10" s="312"/>
    </row>
    <row r="11" spans="1:17" x14ac:dyDescent="0.25">
      <c r="A11" s="122"/>
      <c r="B11" s="123"/>
      <c r="C11" s="123"/>
      <c r="D11" s="123"/>
      <c r="E11" s="123"/>
      <c r="F11" s="123"/>
      <c r="G11" s="123"/>
      <c r="H11" s="123"/>
      <c r="I11" s="124"/>
      <c r="J11" s="345"/>
      <c r="K11"/>
      <c r="L11"/>
      <c r="N11" s="264"/>
    </row>
    <row r="12" spans="1:17" x14ac:dyDescent="0.25">
      <c r="A12" s="122"/>
      <c r="B12" s="123"/>
      <c r="C12" s="123"/>
      <c r="D12" s="123"/>
      <c r="E12" s="123"/>
      <c r="F12" s="123"/>
      <c r="G12" s="123"/>
      <c r="H12" s="123"/>
      <c r="I12" s="124"/>
      <c r="J12" s="345"/>
      <c r="K12"/>
      <c r="L12"/>
    </row>
    <row r="13" spans="1:17" x14ac:dyDescent="0.25">
      <c r="A13" s="122"/>
      <c r="B13" s="123"/>
      <c r="C13" s="123"/>
      <c r="D13" s="123"/>
      <c r="E13" s="123"/>
      <c r="F13" s="123"/>
      <c r="G13" s="123"/>
      <c r="H13" s="123"/>
      <c r="I13" s="124"/>
      <c r="J13" s="345"/>
      <c r="K13"/>
      <c r="L13"/>
      <c r="M13" s="347"/>
    </row>
    <row r="14" spans="1:17" x14ac:dyDescent="0.25">
      <c r="A14" s="122"/>
      <c r="B14" s="123"/>
      <c r="C14" s="123"/>
      <c r="D14" s="123"/>
      <c r="E14" s="123"/>
      <c r="F14" s="123"/>
      <c r="G14" s="123"/>
      <c r="H14" s="123"/>
      <c r="I14" s="124"/>
      <c r="J14" s="345"/>
      <c r="K14"/>
      <c r="L14"/>
    </row>
    <row r="15" spans="1:17" x14ac:dyDescent="0.25">
      <c r="A15" s="122"/>
      <c r="B15" s="123"/>
      <c r="C15" s="123"/>
      <c r="D15" s="123"/>
      <c r="E15" s="123"/>
      <c r="F15" s="123"/>
      <c r="G15" s="123"/>
      <c r="H15" s="123"/>
      <c r="I15" s="124"/>
      <c r="J15" s="345"/>
      <c r="K15"/>
      <c r="L15"/>
    </row>
    <row r="16" spans="1:17" x14ac:dyDescent="0.25">
      <c r="A16" s="122"/>
      <c r="B16" s="123"/>
      <c r="C16" s="123"/>
      <c r="D16" s="123"/>
      <c r="E16" s="123"/>
      <c r="F16" s="123"/>
      <c r="G16" s="123"/>
      <c r="H16" s="123"/>
      <c r="I16" s="124"/>
      <c r="J16" s="345"/>
      <c r="K16"/>
      <c r="L16"/>
    </row>
    <row r="17" spans="1:17" x14ac:dyDescent="0.25">
      <c r="A17" s="122"/>
      <c r="B17" s="123"/>
      <c r="C17" s="123"/>
      <c r="D17" s="123"/>
      <c r="E17" s="123"/>
      <c r="F17" s="123"/>
      <c r="G17" s="123"/>
      <c r="H17" s="123"/>
      <c r="I17" s="124"/>
      <c r="J17" s="345"/>
      <c r="K17"/>
      <c r="L17"/>
    </row>
    <row r="18" spans="1:17" x14ac:dyDescent="0.25">
      <c r="A18" s="122"/>
      <c r="B18" s="123"/>
      <c r="C18" s="123"/>
      <c r="D18" s="123"/>
      <c r="E18" s="123"/>
      <c r="F18" s="123"/>
      <c r="G18" s="123"/>
      <c r="H18" s="123"/>
      <c r="I18" s="124"/>
      <c r="J18" s="345"/>
      <c r="K18" s="258"/>
      <c r="L18"/>
    </row>
    <row r="19" spans="1:17" x14ac:dyDescent="0.25">
      <c r="A19" s="122"/>
      <c r="B19" s="123"/>
      <c r="C19" s="123"/>
      <c r="D19" s="123"/>
      <c r="E19" s="123"/>
      <c r="F19" s="123"/>
      <c r="G19" s="123"/>
      <c r="H19" s="123"/>
      <c r="I19" s="124"/>
      <c r="J19" s="345"/>
      <c r="L19"/>
    </row>
    <row r="20" spans="1:17" x14ac:dyDescent="0.25">
      <c r="A20" s="122"/>
      <c r="B20" s="123"/>
      <c r="C20" s="123"/>
      <c r="D20" s="123"/>
      <c r="E20" s="123"/>
      <c r="F20" s="123"/>
      <c r="G20" s="123"/>
      <c r="H20" s="123"/>
      <c r="I20" s="124"/>
      <c r="J20" s="345"/>
      <c r="L20"/>
    </row>
    <row r="21" spans="1:17" x14ac:dyDescent="0.25">
      <c r="A21" s="122"/>
      <c r="B21" s="123"/>
      <c r="C21" s="123"/>
      <c r="D21" s="123"/>
      <c r="E21" s="123"/>
      <c r="F21" s="123"/>
      <c r="G21" s="123"/>
      <c r="H21" s="123"/>
      <c r="I21" s="124"/>
      <c r="J21" s="345"/>
      <c r="L21"/>
    </row>
    <row r="22" spans="1:17" x14ac:dyDescent="0.25">
      <c r="A22" s="122"/>
      <c r="B22" s="123"/>
      <c r="C22" s="123"/>
      <c r="D22" s="123"/>
      <c r="E22" s="123"/>
      <c r="F22" s="123"/>
      <c r="G22" s="123"/>
      <c r="H22" s="123"/>
      <c r="I22" s="124"/>
      <c r="J22" s="345"/>
      <c r="L22"/>
    </row>
    <row r="23" spans="1:17" x14ac:dyDescent="0.25">
      <c r="A23" s="122"/>
      <c r="B23" s="123"/>
      <c r="C23" s="123"/>
      <c r="D23" s="123"/>
      <c r="E23" s="123"/>
      <c r="F23" s="123"/>
      <c r="G23" s="123"/>
      <c r="H23" s="123"/>
      <c r="I23" s="124"/>
      <c r="J23" s="345"/>
      <c r="L23"/>
    </row>
    <row r="24" spans="1:17" x14ac:dyDescent="0.25">
      <c r="A24" s="122"/>
      <c r="B24" s="123"/>
      <c r="C24" s="123"/>
      <c r="D24" s="123"/>
      <c r="E24" s="123"/>
      <c r="F24" s="123"/>
      <c r="G24" s="123"/>
      <c r="H24" s="123"/>
      <c r="I24" s="124"/>
      <c r="J24" s="345"/>
      <c r="L24"/>
    </row>
    <row r="25" spans="1:17" x14ac:dyDescent="0.25">
      <c r="A25" s="122"/>
      <c r="B25" s="123"/>
      <c r="C25" s="123"/>
      <c r="D25" s="123"/>
      <c r="E25" s="123"/>
      <c r="F25" s="123"/>
      <c r="G25" s="123"/>
      <c r="H25" s="123"/>
      <c r="I25" s="124"/>
      <c r="J25" s="345"/>
      <c r="L25"/>
    </row>
    <row r="26" spans="1:17" x14ac:dyDescent="0.25">
      <c r="A26" s="122"/>
      <c r="B26" s="123"/>
      <c r="C26" s="123"/>
      <c r="D26" s="123"/>
      <c r="E26" s="123"/>
      <c r="F26" s="123"/>
      <c r="G26" s="123"/>
      <c r="H26" s="123"/>
      <c r="I26" s="124"/>
      <c r="J26" s="345"/>
      <c r="L26"/>
    </row>
    <row r="27" spans="1:17" x14ac:dyDescent="0.25">
      <c r="A27" s="122"/>
      <c r="B27" s="123"/>
      <c r="C27" s="123"/>
      <c r="D27" s="123"/>
      <c r="E27" s="123"/>
      <c r="F27" s="123"/>
      <c r="G27" s="123"/>
      <c r="H27" s="123"/>
      <c r="I27" s="124"/>
      <c r="M27" s="34"/>
      <c r="N27" s="346"/>
      <c r="O27" s="345"/>
      <c r="P27" s="345"/>
      <c r="Q27" s="60"/>
    </row>
    <row r="28" spans="1:17" x14ac:dyDescent="0.25">
      <c r="A28" s="122"/>
      <c r="B28" s="123"/>
      <c r="C28" s="123"/>
      <c r="D28" s="123"/>
      <c r="E28" s="123"/>
      <c r="F28" s="123"/>
      <c r="G28" s="123"/>
      <c r="H28" s="123"/>
      <c r="I28" s="124"/>
    </row>
    <row r="29" spans="1:17" x14ac:dyDescent="0.25">
      <c r="A29" s="122"/>
      <c r="B29" s="123"/>
      <c r="C29" s="123"/>
      <c r="D29" s="123"/>
      <c r="E29" s="123"/>
      <c r="F29" s="123"/>
      <c r="G29" s="123"/>
      <c r="H29" s="123"/>
      <c r="I29" s="124"/>
    </row>
    <row r="30" spans="1:17" x14ac:dyDescent="0.25">
      <c r="A30" s="122"/>
      <c r="B30" s="123"/>
      <c r="C30" s="123"/>
      <c r="D30" s="123"/>
      <c r="E30" s="123"/>
      <c r="F30" s="123"/>
      <c r="G30" s="123"/>
      <c r="H30" s="123"/>
      <c r="I30" s="124"/>
    </row>
    <row r="31" spans="1:17" x14ac:dyDescent="0.25">
      <c r="A31" s="122"/>
      <c r="B31" s="123"/>
      <c r="C31" s="123"/>
      <c r="D31" s="123"/>
      <c r="E31" s="123"/>
      <c r="F31" s="123"/>
      <c r="G31" s="123"/>
      <c r="H31" s="123"/>
      <c r="I31" s="124"/>
    </row>
    <row r="32" spans="1:17" x14ac:dyDescent="0.25">
      <c r="A32" s="122"/>
      <c r="B32" s="123"/>
      <c r="C32" s="123"/>
      <c r="D32" s="123"/>
      <c r="E32" s="123"/>
      <c r="F32" s="123"/>
      <c r="G32" s="123"/>
      <c r="H32" s="123"/>
      <c r="I32" s="124"/>
    </row>
    <row r="33" spans="1:9" x14ac:dyDescent="0.25">
      <c r="A33" s="122"/>
      <c r="B33" s="123"/>
      <c r="C33" s="123"/>
      <c r="D33" s="123"/>
      <c r="E33" s="123"/>
      <c r="F33" s="123"/>
      <c r="G33" s="123"/>
      <c r="H33" s="123"/>
      <c r="I33" s="124"/>
    </row>
    <row r="34" spans="1:9" x14ac:dyDescent="0.25">
      <c r="A34" s="122"/>
      <c r="B34" s="123"/>
      <c r="C34" s="123"/>
      <c r="D34" s="123"/>
      <c r="E34" s="123"/>
      <c r="F34" s="123"/>
      <c r="G34" s="123"/>
      <c r="H34" s="123"/>
      <c r="I34" s="124"/>
    </row>
    <row r="35" spans="1:9" x14ac:dyDescent="0.25">
      <c r="A35" s="122"/>
      <c r="B35" s="123"/>
      <c r="C35" s="123"/>
      <c r="D35" s="123"/>
      <c r="E35" s="123"/>
      <c r="F35" s="123"/>
      <c r="G35" s="123"/>
      <c r="H35" s="123"/>
      <c r="I35" s="124"/>
    </row>
    <row r="36" spans="1:9" x14ac:dyDescent="0.25">
      <c r="A36" s="122"/>
      <c r="B36" s="123"/>
      <c r="C36" s="123"/>
      <c r="D36" s="123"/>
      <c r="E36" s="123"/>
      <c r="F36" s="123"/>
      <c r="G36" s="123"/>
      <c r="H36" s="123"/>
      <c r="I36" s="124"/>
    </row>
    <row r="37" spans="1:9" x14ac:dyDescent="0.25">
      <c r="A37" s="122"/>
      <c r="B37" s="123"/>
      <c r="C37" s="123"/>
      <c r="D37" s="123"/>
      <c r="E37" s="123"/>
      <c r="F37" s="123"/>
      <c r="G37" s="123"/>
      <c r="H37" s="123"/>
      <c r="I37" s="124"/>
    </row>
    <row r="38" spans="1:9" x14ac:dyDescent="0.25">
      <c r="A38" s="122"/>
      <c r="B38" s="123"/>
      <c r="C38" s="123"/>
      <c r="D38" s="123"/>
      <c r="E38" s="123"/>
      <c r="F38" s="123"/>
      <c r="G38" s="123"/>
      <c r="H38" s="123"/>
      <c r="I38" s="124"/>
    </row>
    <row r="39" spans="1:9" x14ac:dyDescent="0.25">
      <c r="A39" s="122"/>
      <c r="B39" s="123"/>
      <c r="C39" s="123"/>
      <c r="D39" s="123"/>
      <c r="E39" s="123"/>
      <c r="F39" s="123"/>
      <c r="G39" s="123"/>
      <c r="H39" s="123"/>
      <c r="I39" s="124"/>
    </row>
    <row r="40" spans="1:9" x14ac:dyDescent="0.25">
      <c r="A40" s="122"/>
      <c r="B40" s="123"/>
      <c r="C40" s="123"/>
      <c r="D40" s="123"/>
      <c r="E40" s="123"/>
      <c r="F40" s="123"/>
      <c r="G40" s="123"/>
      <c r="H40" s="123"/>
      <c r="I40" s="124"/>
    </row>
    <row r="41" spans="1:9" x14ac:dyDescent="0.25">
      <c r="A41" s="122"/>
      <c r="B41" s="123"/>
      <c r="C41" s="123"/>
      <c r="D41" s="123"/>
      <c r="E41" s="123"/>
      <c r="F41" s="123"/>
      <c r="G41" s="123"/>
      <c r="H41" s="123"/>
      <c r="I41" s="124"/>
    </row>
    <row r="42" spans="1:9" x14ac:dyDescent="0.25">
      <c r="A42" s="122"/>
      <c r="B42" s="123"/>
      <c r="C42" s="123"/>
      <c r="D42" s="123"/>
      <c r="E42" s="123"/>
      <c r="F42" s="123"/>
      <c r="G42" s="123"/>
      <c r="H42" s="123"/>
      <c r="I42" s="124"/>
    </row>
    <row r="43" spans="1:9" x14ac:dyDescent="0.25">
      <c r="A43" s="122"/>
      <c r="B43" s="123"/>
      <c r="C43" s="123"/>
      <c r="D43" s="123"/>
      <c r="E43" s="123"/>
      <c r="F43" s="123"/>
      <c r="G43" s="123"/>
      <c r="H43" s="123"/>
      <c r="I43" s="124"/>
    </row>
    <row r="44" spans="1:9" x14ac:dyDescent="0.25">
      <c r="A44" s="122"/>
      <c r="B44" s="123"/>
      <c r="C44" s="123"/>
      <c r="D44" s="123"/>
      <c r="E44" s="123"/>
      <c r="F44" s="123"/>
      <c r="G44" s="123"/>
      <c r="H44" s="123"/>
      <c r="I44" s="124"/>
    </row>
    <row r="45" spans="1:9" x14ac:dyDescent="0.25">
      <c r="A45" s="122"/>
      <c r="B45" s="123"/>
      <c r="C45" s="123"/>
      <c r="D45" s="123"/>
      <c r="E45" s="123"/>
      <c r="F45" s="123"/>
      <c r="G45" s="123"/>
      <c r="H45" s="123"/>
      <c r="I45" s="124"/>
    </row>
    <row r="46" spans="1:9" x14ac:dyDescent="0.25">
      <c r="A46" s="122"/>
      <c r="B46" s="123"/>
      <c r="C46" s="123"/>
      <c r="D46" s="123"/>
      <c r="E46" s="123"/>
      <c r="F46" s="123"/>
      <c r="G46" s="123"/>
      <c r="H46" s="123"/>
      <c r="I46" s="124"/>
    </row>
    <row r="47" spans="1:9" x14ac:dyDescent="0.25">
      <c r="A47" s="122"/>
      <c r="B47" s="123"/>
      <c r="C47" s="123"/>
      <c r="D47" s="123"/>
      <c r="E47" s="123"/>
      <c r="F47" s="123"/>
      <c r="G47" s="123"/>
      <c r="H47" s="123"/>
      <c r="I47" s="124"/>
    </row>
    <row r="48" spans="1:9" x14ac:dyDescent="0.25">
      <c r="A48" s="122"/>
      <c r="B48" s="123"/>
      <c r="C48" s="123"/>
      <c r="D48" s="123"/>
      <c r="E48" s="123"/>
      <c r="F48" s="123"/>
      <c r="G48" s="123"/>
      <c r="H48" s="123"/>
      <c r="I48" s="124"/>
    </row>
    <row r="49" spans="1:9" ht="15" customHeight="1" x14ac:dyDescent="0.25">
      <c r="A49" s="125"/>
      <c r="B49" s="126"/>
      <c r="C49" s="126"/>
      <c r="D49" s="126"/>
      <c r="E49" s="126"/>
      <c r="F49" s="126"/>
      <c r="G49" s="126"/>
      <c r="H49" s="126"/>
      <c r="I49" s="127"/>
    </row>
    <row r="52" spans="1:9" x14ac:dyDescent="0.25">
      <c r="D52" s="345"/>
      <c r="E52" s="345"/>
      <c r="F52" s="345"/>
    </row>
  </sheetData>
  <mergeCells count="2">
    <mergeCell ref="A1:I1"/>
    <mergeCell ref="A2:I2"/>
  </mergeCells>
  <printOptions horizontalCentered="1"/>
  <pageMargins left="0.70866141732283472" right="0.70866141732283472" top="0.70866141732283472" bottom="0.70866141732283472" header="0.51181102362204722" footer="0.51181102362204722"/>
  <pageSetup paperSize="151" pageOrder="overThenDown"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W27"/>
  <sheetViews>
    <sheetView showGridLines="0" zoomScale="120" zoomScaleNormal="120" zoomScaleSheetLayoutView="130" workbookViewId="0"/>
  </sheetViews>
  <sheetFormatPr defaultColWidth="9.140625" defaultRowHeight="12" x14ac:dyDescent="0.2"/>
  <cols>
    <col min="1" max="1" width="24.7109375" style="23" customWidth="1"/>
    <col min="2" max="8" width="7.7109375" style="9" customWidth="1"/>
    <col min="9" max="9" width="8.28515625" style="9" customWidth="1"/>
    <col min="10" max="10" width="10" style="1" bestFit="1" customWidth="1"/>
    <col min="11" max="16384" width="9.140625" style="1"/>
  </cols>
  <sheetData>
    <row r="1" spans="1:23" s="15" customFormat="1" ht="24.95" customHeight="1" x14ac:dyDescent="0.2">
      <c r="A1" s="507" t="s">
        <v>408</v>
      </c>
      <c r="B1" s="507"/>
      <c r="C1" s="507"/>
      <c r="D1" s="507"/>
      <c r="E1" s="507"/>
      <c r="F1" s="507"/>
      <c r="G1" s="507"/>
      <c r="H1" s="507"/>
      <c r="I1" s="507"/>
    </row>
    <row r="2" spans="1:23" s="17" customFormat="1" ht="21.95" customHeight="1" x14ac:dyDescent="0.2">
      <c r="A2" s="573"/>
      <c r="B2" s="575" t="s">
        <v>131</v>
      </c>
      <c r="C2" s="575"/>
      <c r="D2" s="575"/>
      <c r="E2" s="575"/>
      <c r="F2" s="575"/>
      <c r="G2" s="575"/>
      <c r="H2" s="575"/>
      <c r="I2" s="576"/>
    </row>
    <row r="3" spans="1:23" ht="21.95" customHeight="1" x14ac:dyDescent="0.2">
      <c r="A3" s="574"/>
      <c r="B3" s="508" t="s">
        <v>4</v>
      </c>
      <c r="C3" s="508" t="s">
        <v>178</v>
      </c>
      <c r="D3" s="508"/>
      <c r="E3" s="508" t="s">
        <v>393</v>
      </c>
      <c r="F3" s="508"/>
      <c r="G3" s="508" t="s">
        <v>394</v>
      </c>
      <c r="H3" s="508"/>
      <c r="I3" s="515"/>
    </row>
    <row r="4" spans="1:23" ht="60" customHeight="1" x14ac:dyDescent="0.2">
      <c r="A4" s="574"/>
      <c r="B4" s="508"/>
      <c r="C4" s="182" t="s">
        <v>75</v>
      </c>
      <c r="D4" s="76" t="s">
        <v>76</v>
      </c>
      <c r="E4" s="182" t="s">
        <v>129</v>
      </c>
      <c r="F4" s="73" t="s">
        <v>130</v>
      </c>
      <c r="G4" s="182" t="s">
        <v>132</v>
      </c>
      <c r="H4" s="182" t="s">
        <v>8</v>
      </c>
      <c r="I4" s="87" t="s">
        <v>9</v>
      </c>
    </row>
    <row r="5" spans="1:23" s="6" customFormat="1" ht="24.95" customHeight="1" x14ac:dyDescent="0.2">
      <c r="A5" s="75" t="s">
        <v>335</v>
      </c>
      <c r="B5" s="418">
        <v>2897.5</v>
      </c>
      <c r="C5" s="418">
        <v>1580.5</v>
      </c>
      <c r="D5" s="418">
        <v>1317</v>
      </c>
      <c r="E5" s="418">
        <v>797</v>
      </c>
      <c r="F5" s="418">
        <v>755.7</v>
      </c>
      <c r="G5" s="418">
        <v>781.1</v>
      </c>
      <c r="H5" s="418">
        <v>563.6</v>
      </c>
      <c r="I5" s="233" t="s">
        <v>291</v>
      </c>
      <c r="J5" s="256"/>
      <c r="K5" s="256"/>
      <c r="L5" s="256"/>
      <c r="M5" s="256"/>
      <c r="N5" s="256"/>
      <c r="O5" s="256"/>
      <c r="P5" s="256"/>
      <c r="Q5" s="256"/>
      <c r="R5" s="256"/>
      <c r="S5" s="256"/>
      <c r="T5" s="256"/>
      <c r="U5" s="256"/>
      <c r="V5" s="256"/>
      <c r="W5" s="256"/>
    </row>
    <row r="6" spans="1:23" s="7" customFormat="1" ht="30" customHeight="1" x14ac:dyDescent="0.2">
      <c r="A6" s="72" t="s">
        <v>151</v>
      </c>
      <c r="B6" s="419">
        <v>115.5</v>
      </c>
      <c r="C6" s="419">
        <v>77.7</v>
      </c>
      <c r="D6" s="419">
        <v>37.799999999999997</v>
      </c>
      <c r="E6" s="419">
        <v>43.8</v>
      </c>
      <c r="F6" s="419">
        <v>33.700000000000003</v>
      </c>
      <c r="G6" s="419">
        <v>23.1</v>
      </c>
      <c r="H6" s="419">
        <v>14.9</v>
      </c>
      <c r="I6" s="234" t="s">
        <v>291</v>
      </c>
      <c r="J6" s="256"/>
      <c r="K6" s="256"/>
      <c r="L6" s="256"/>
      <c r="M6" s="256"/>
      <c r="N6" s="256"/>
      <c r="O6" s="256"/>
      <c r="P6" s="256"/>
      <c r="Q6" s="256"/>
      <c r="R6" s="256"/>
      <c r="S6" s="256"/>
      <c r="T6" s="256"/>
      <c r="U6" s="256"/>
      <c r="V6" s="256"/>
      <c r="W6" s="256"/>
    </row>
    <row r="7" spans="1:23" s="6" customFormat="1" ht="15" customHeight="1" x14ac:dyDescent="0.2">
      <c r="A7" s="72" t="s">
        <v>19</v>
      </c>
      <c r="B7" s="419">
        <v>511.8</v>
      </c>
      <c r="C7" s="419">
        <v>216.7</v>
      </c>
      <c r="D7" s="419">
        <v>295.10000000000002</v>
      </c>
      <c r="E7" s="419">
        <v>231.7</v>
      </c>
      <c r="F7" s="419">
        <v>123.2</v>
      </c>
      <c r="G7" s="419">
        <v>85.2</v>
      </c>
      <c r="H7" s="419">
        <v>71.8</v>
      </c>
      <c r="I7" s="234" t="s">
        <v>291</v>
      </c>
      <c r="J7" s="256"/>
      <c r="K7" s="256"/>
      <c r="L7" s="256"/>
      <c r="M7" s="256"/>
      <c r="N7" s="256"/>
      <c r="O7" s="256"/>
      <c r="P7" s="256"/>
      <c r="Q7" s="256"/>
      <c r="R7" s="256"/>
      <c r="S7" s="256"/>
      <c r="T7" s="256"/>
      <c r="U7" s="256"/>
      <c r="V7" s="256"/>
      <c r="W7" s="256"/>
    </row>
    <row r="8" spans="1:23" s="7" customFormat="1" ht="30" customHeight="1" x14ac:dyDescent="0.2">
      <c r="A8" s="72" t="s">
        <v>152</v>
      </c>
      <c r="B8" s="419">
        <v>358.4</v>
      </c>
      <c r="C8" s="419">
        <v>157.19999999999999</v>
      </c>
      <c r="D8" s="419">
        <v>201.2</v>
      </c>
      <c r="E8" s="419">
        <v>125.2</v>
      </c>
      <c r="F8" s="419">
        <v>95.7</v>
      </c>
      <c r="G8" s="419">
        <v>77.099999999999994</v>
      </c>
      <c r="H8" s="419">
        <v>60.4</v>
      </c>
      <c r="I8" s="234" t="s">
        <v>291</v>
      </c>
      <c r="J8" s="256"/>
      <c r="K8" s="256"/>
      <c r="L8" s="256"/>
      <c r="M8" s="256"/>
      <c r="N8" s="256"/>
      <c r="O8" s="256"/>
      <c r="P8" s="256"/>
      <c r="Q8" s="256"/>
      <c r="R8" s="256"/>
      <c r="S8" s="256"/>
      <c r="T8" s="256"/>
      <c r="U8" s="256"/>
      <c r="V8" s="256"/>
      <c r="W8" s="256"/>
    </row>
    <row r="9" spans="1:23" s="7" customFormat="1" ht="15" customHeight="1" x14ac:dyDescent="0.2">
      <c r="A9" s="72" t="s">
        <v>21</v>
      </c>
      <c r="B9" s="419">
        <v>249.8</v>
      </c>
      <c r="C9" s="419">
        <v>104.8</v>
      </c>
      <c r="D9" s="419">
        <v>145</v>
      </c>
      <c r="E9" s="419">
        <v>103.6</v>
      </c>
      <c r="F9" s="419">
        <v>51.4</v>
      </c>
      <c r="G9" s="419">
        <v>51</v>
      </c>
      <c r="H9" s="419">
        <v>43.8</v>
      </c>
      <c r="I9" s="234" t="s">
        <v>291</v>
      </c>
      <c r="J9" s="256"/>
      <c r="K9" s="256"/>
      <c r="L9" s="256"/>
      <c r="M9" s="256"/>
      <c r="N9" s="256"/>
      <c r="O9" s="256"/>
      <c r="P9" s="256"/>
      <c r="Q9" s="256"/>
      <c r="R9" s="256"/>
      <c r="S9" s="256"/>
      <c r="T9" s="256"/>
      <c r="U9" s="256"/>
      <c r="V9" s="256"/>
      <c r="W9" s="256"/>
    </row>
    <row r="10" spans="1:23" s="6" customFormat="1" ht="15" customHeight="1" x14ac:dyDescent="0.2">
      <c r="A10" s="72" t="s">
        <v>22</v>
      </c>
      <c r="B10" s="419">
        <v>432.6</v>
      </c>
      <c r="C10" s="419">
        <v>184</v>
      </c>
      <c r="D10" s="419">
        <v>248.6</v>
      </c>
      <c r="E10" s="419">
        <v>118.9</v>
      </c>
      <c r="F10" s="419">
        <v>110.7</v>
      </c>
      <c r="G10" s="419">
        <v>108.1</v>
      </c>
      <c r="H10" s="419">
        <v>95</v>
      </c>
      <c r="I10" s="234" t="s">
        <v>291</v>
      </c>
      <c r="J10" s="256"/>
      <c r="K10" s="256"/>
      <c r="L10" s="256"/>
      <c r="M10" s="256"/>
      <c r="N10" s="256"/>
      <c r="O10" s="256"/>
      <c r="P10" s="256"/>
      <c r="Q10" s="256"/>
      <c r="R10" s="256"/>
      <c r="S10" s="256"/>
      <c r="T10" s="256"/>
      <c r="U10" s="256"/>
      <c r="V10" s="256"/>
      <c r="W10" s="256"/>
    </row>
    <row r="11" spans="1:23" s="7" customFormat="1" ht="30" customHeight="1" x14ac:dyDescent="0.2">
      <c r="A11" s="72" t="s">
        <v>153</v>
      </c>
      <c r="B11" s="419">
        <v>325.5</v>
      </c>
      <c r="C11" s="419">
        <v>195</v>
      </c>
      <c r="D11" s="419">
        <v>130.5</v>
      </c>
      <c r="E11" s="419">
        <v>14.1</v>
      </c>
      <c r="F11" s="419">
        <v>69.099999999999994</v>
      </c>
      <c r="G11" s="419">
        <v>170.3</v>
      </c>
      <c r="H11" s="419">
        <v>71.900000000000006</v>
      </c>
      <c r="I11" s="234" t="s">
        <v>291</v>
      </c>
      <c r="J11" s="256"/>
      <c r="K11" s="256"/>
      <c r="L11" s="256"/>
      <c r="M11" s="256"/>
      <c r="N11" s="256"/>
      <c r="O11" s="256"/>
      <c r="P11" s="256"/>
      <c r="Q11" s="256"/>
      <c r="R11" s="256"/>
      <c r="S11" s="256"/>
      <c r="T11" s="256"/>
      <c r="U11" s="256"/>
      <c r="V11" s="256"/>
      <c r="W11" s="256"/>
    </row>
    <row r="12" spans="1:23" s="7" customFormat="1" ht="15" customHeight="1" x14ac:dyDescent="0.2">
      <c r="A12" s="72" t="s">
        <v>23</v>
      </c>
      <c r="B12" s="419">
        <v>326.7</v>
      </c>
      <c r="C12" s="419">
        <v>271.2</v>
      </c>
      <c r="D12" s="419">
        <v>55.6</v>
      </c>
      <c r="E12" s="419">
        <v>61.1</v>
      </c>
      <c r="F12" s="419">
        <v>91.8</v>
      </c>
      <c r="G12" s="419">
        <v>107.7</v>
      </c>
      <c r="H12" s="419">
        <v>66.099999999999994</v>
      </c>
      <c r="I12" s="234" t="s">
        <v>291</v>
      </c>
      <c r="J12" s="256"/>
      <c r="K12" s="256"/>
      <c r="L12" s="256"/>
      <c r="M12" s="256"/>
      <c r="N12" s="256"/>
      <c r="O12" s="256"/>
      <c r="P12" s="256"/>
      <c r="Q12" s="256"/>
      <c r="R12" s="256"/>
      <c r="S12" s="256"/>
      <c r="T12" s="256"/>
      <c r="U12" s="256"/>
      <c r="V12" s="256"/>
      <c r="W12" s="256"/>
    </row>
    <row r="13" spans="1:23" s="6" customFormat="1" ht="45" customHeight="1" x14ac:dyDescent="0.2">
      <c r="A13" s="72" t="s">
        <v>154</v>
      </c>
      <c r="B13" s="419">
        <v>329.1</v>
      </c>
      <c r="C13" s="419">
        <v>245</v>
      </c>
      <c r="D13" s="419">
        <v>84.1</v>
      </c>
      <c r="E13" s="419">
        <v>45.9</v>
      </c>
      <c r="F13" s="419">
        <v>104.1</v>
      </c>
      <c r="G13" s="419">
        <v>96.8</v>
      </c>
      <c r="H13" s="419">
        <v>82.3</v>
      </c>
      <c r="I13" s="234" t="s">
        <v>291</v>
      </c>
      <c r="J13" s="256"/>
      <c r="K13" s="256"/>
      <c r="L13" s="256"/>
      <c r="M13" s="256"/>
      <c r="N13" s="256"/>
      <c r="O13" s="256"/>
      <c r="P13" s="256"/>
      <c r="Q13" s="256"/>
      <c r="R13" s="256"/>
      <c r="S13" s="256"/>
      <c r="T13" s="256"/>
      <c r="U13" s="256"/>
      <c r="V13" s="256"/>
      <c r="W13" s="256"/>
    </row>
    <row r="14" spans="1:23" s="7" customFormat="1" ht="15" customHeight="1" x14ac:dyDescent="0.2">
      <c r="A14" s="72" t="s">
        <v>24</v>
      </c>
      <c r="B14" s="419">
        <v>231.8</v>
      </c>
      <c r="C14" s="419">
        <v>114.4</v>
      </c>
      <c r="D14" s="419">
        <v>117.4</v>
      </c>
      <c r="E14" s="419">
        <v>48.1</v>
      </c>
      <c r="F14" s="419">
        <v>74.2</v>
      </c>
      <c r="G14" s="419">
        <v>58</v>
      </c>
      <c r="H14" s="419">
        <v>51.4</v>
      </c>
      <c r="I14" s="234" t="s">
        <v>291</v>
      </c>
      <c r="J14" s="256"/>
      <c r="K14" s="256"/>
      <c r="L14" s="256"/>
      <c r="M14" s="256"/>
      <c r="N14" s="256"/>
      <c r="O14" s="256"/>
      <c r="P14" s="256"/>
      <c r="Q14" s="256"/>
      <c r="R14" s="256"/>
      <c r="S14" s="256"/>
      <c r="T14" s="256"/>
      <c r="U14" s="256"/>
      <c r="V14" s="256"/>
      <c r="W14" s="256"/>
    </row>
    <row r="15" spans="1:23" s="7" customFormat="1" ht="15" customHeight="1" x14ac:dyDescent="0.2">
      <c r="A15" s="72" t="s">
        <v>25</v>
      </c>
      <c r="B15" s="419">
        <v>16.3</v>
      </c>
      <c r="C15" s="419">
        <v>14.6</v>
      </c>
      <c r="D15" s="419">
        <v>1.7</v>
      </c>
      <c r="E15" s="419">
        <v>4.7</v>
      </c>
      <c r="F15" s="419">
        <v>1.7</v>
      </c>
      <c r="G15" s="419">
        <v>3.8</v>
      </c>
      <c r="H15" s="419">
        <v>6</v>
      </c>
      <c r="I15" s="234" t="s">
        <v>291</v>
      </c>
      <c r="J15" s="256"/>
      <c r="K15" s="256"/>
      <c r="L15" s="256"/>
      <c r="M15" s="256"/>
      <c r="N15" s="256"/>
      <c r="O15" s="256"/>
      <c r="P15" s="256"/>
      <c r="Q15" s="256"/>
      <c r="R15" s="256"/>
      <c r="S15" s="256"/>
      <c r="T15" s="256"/>
      <c r="U15" s="256"/>
      <c r="V15" s="256"/>
      <c r="W15" s="256"/>
    </row>
    <row r="16" spans="1:23" s="7" customFormat="1" ht="24.95" customHeight="1" x14ac:dyDescent="0.2">
      <c r="A16" s="75" t="s">
        <v>343</v>
      </c>
      <c r="B16" s="418">
        <v>2747.9</v>
      </c>
      <c r="C16" s="418">
        <v>1486</v>
      </c>
      <c r="D16" s="418">
        <v>1261.9000000000001</v>
      </c>
      <c r="E16" s="418">
        <v>773.2</v>
      </c>
      <c r="F16" s="418">
        <v>724</v>
      </c>
      <c r="G16" s="418">
        <v>720</v>
      </c>
      <c r="H16" s="418">
        <v>530.70000000000005</v>
      </c>
      <c r="I16" s="233" t="s">
        <v>291</v>
      </c>
      <c r="J16" s="256"/>
      <c r="K16" s="256"/>
      <c r="L16" s="256"/>
      <c r="M16" s="256"/>
      <c r="N16" s="256"/>
      <c r="O16" s="256"/>
      <c r="P16" s="256"/>
      <c r="Q16" s="256"/>
      <c r="R16" s="256"/>
      <c r="S16" s="256"/>
      <c r="T16" s="256"/>
      <c r="U16" s="256"/>
      <c r="V16" s="256"/>
      <c r="W16" s="256"/>
    </row>
    <row r="17" spans="1:23" s="7" customFormat="1" ht="30" customHeight="1" x14ac:dyDescent="0.2">
      <c r="A17" s="72" t="s">
        <v>151</v>
      </c>
      <c r="B17" s="419">
        <v>112.2</v>
      </c>
      <c r="C17" s="419">
        <v>75.2</v>
      </c>
      <c r="D17" s="419">
        <v>36.9</v>
      </c>
      <c r="E17" s="419">
        <v>42.5</v>
      </c>
      <c r="F17" s="419">
        <v>33</v>
      </c>
      <c r="G17" s="419">
        <v>22.4</v>
      </c>
      <c r="H17" s="419">
        <v>14.3</v>
      </c>
      <c r="I17" s="234" t="s">
        <v>291</v>
      </c>
      <c r="J17" s="256"/>
      <c r="K17" s="256"/>
      <c r="L17" s="256"/>
      <c r="M17" s="256"/>
      <c r="N17" s="256"/>
      <c r="O17" s="256"/>
      <c r="P17" s="256"/>
      <c r="Q17" s="256"/>
      <c r="R17" s="256"/>
      <c r="S17" s="256"/>
      <c r="T17" s="256"/>
      <c r="U17" s="256"/>
      <c r="V17" s="256"/>
      <c r="W17" s="256"/>
    </row>
    <row r="18" spans="1:23" s="7" customFormat="1" ht="15" customHeight="1" x14ac:dyDescent="0.2">
      <c r="A18" s="72" t="s">
        <v>19</v>
      </c>
      <c r="B18" s="419">
        <v>501.5</v>
      </c>
      <c r="C18" s="419">
        <v>209.9</v>
      </c>
      <c r="D18" s="419">
        <v>291.5</v>
      </c>
      <c r="E18" s="419">
        <v>227</v>
      </c>
      <c r="F18" s="419">
        <v>120.1</v>
      </c>
      <c r="G18" s="419">
        <v>83.5</v>
      </c>
      <c r="H18" s="419">
        <v>70.900000000000006</v>
      </c>
      <c r="I18" s="234" t="s">
        <v>291</v>
      </c>
      <c r="J18" s="256"/>
      <c r="K18" s="256"/>
      <c r="L18" s="256"/>
      <c r="M18" s="256"/>
      <c r="N18" s="256"/>
      <c r="O18" s="256"/>
      <c r="P18" s="256"/>
      <c r="Q18" s="256"/>
      <c r="R18" s="256"/>
      <c r="S18" s="256"/>
      <c r="T18" s="256"/>
      <c r="U18" s="256"/>
      <c r="V18" s="256"/>
      <c r="W18" s="256"/>
    </row>
    <row r="19" spans="1:23" s="7" customFormat="1" ht="30" customHeight="1" x14ac:dyDescent="0.2">
      <c r="A19" s="72" t="s">
        <v>20</v>
      </c>
      <c r="B19" s="419">
        <v>353</v>
      </c>
      <c r="C19" s="419">
        <v>153.80000000000001</v>
      </c>
      <c r="D19" s="419">
        <v>199.3</v>
      </c>
      <c r="E19" s="419">
        <v>123.4</v>
      </c>
      <c r="F19" s="419">
        <v>94.5</v>
      </c>
      <c r="G19" s="419">
        <v>75.599999999999994</v>
      </c>
      <c r="H19" s="419">
        <v>59.6</v>
      </c>
      <c r="I19" s="234" t="s">
        <v>291</v>
      </c>
      <c r="J19" s="256"/>
      <c r="K19" s="256"/>
      <c r="L19" s="256"/>
      <c r="M19" s="256"/>
      <c r="N19" s="256"/>
      <c r="O19" s="256"/>
      <c r="P19" s="256"/>
      <c r="Q19" s="256"/>
      <c r="R19" s="256"/>
      <c r="S19" s="256"/>
      <c r="T19" s="256"/>
      <c r="U19" s="256"/>
      <c r="V19" s="256"/>
      <c r="W19" s="256"/>
    </row>
    <row r="20" spans="1:23" s="6" customFormat="1" ht="15" customHeight="1" x14ac:dyDescent="0.2">
      <c r="A20" s="72" t="s">
        <v>21</v>
      </c>
      <c r="B20" s="419">
        <v>247.8</v>
      </c>
      <c r="C20" s="419">
        <v>103.7</v>
      </c>
      <c r="D20" s="419">
        <v>144.1</v>
      </c>
      <c r="E20" s="419">
        <v>102.5</v>
      </c>
      <c r="F20" s="419">
        <v>51.1</v>
      </c>
      <c r="G20" s="419">
        <v>50.5</v>
      </c>
      <c r="H20" s="419">
        <v>43.7</v>
      </c>
      <c r="I20" s="234" t="s">
        <v>291</v>
      </c>
      <c r="J20" s="256"/>
      <c r="K20" s="256"/>
      <c r="L20" s="256"/>
      <c r="M20" s="256"/>
      <c r="N20" s="256"/>
      <c r="O20" s="256"/>
      <c r="P20" s="256"/>
      <c r="Q20" s="256"/>
      <c r="R20" s="256"/>
      <c r="S20" s="256"/>
      <c r="T20" s="256"/>
      <c r="U20" s="256"/>
      <c r="V20" s="256"/>
      <c r="W20" s="256"/>
    </row>
    <row r="21" spans="1:23" s="7" customFormat="1" ht="15" customHeight="1" x14ac:dyDescent="0.2">
      <c r="A21" s="72" t="s">
        <v>22</v>
      </c>
      <c r="B21" s="419">
        <v>421</v>
      </c>
      <c r="C21" s="419">
        <v>176.7</v>
      </c>
      <c r="D21" s="419">
        <v>244.4</v>
      </c>
      <c r="E21" s="419">
        <v>114.3</v>
      </c>
      <c r="F21" s="419">
        <v>107</v>
      </c>
      <c r="G21" s="419">
        <v>106.6</v>
      </c>
      <c r="H21" s="419">
        <v>93.1</v>
      </c>
      <c r="I21" s="234" t="s">
        <v>291</v>
      </c>
      <c r="J21" s="256"/>
      <c r="K21" s="256"/>
      <c r="L21" s="256"/>
      <c r="M21" s="256"/>
      <c r="N21" s="256"/>
      <c r="O21" s="256"/>
      <c r="P21" s="256"/>
      <c r="Q21" s="256"/>
      <c r="R21" s="256"/>
      <c r="S21" s="256"/>
      <c r="T21" s="256"/>
      <c r="U21" s="256"/>
      <c r="V21" s="256"/>
      <c r="W21" s="256"/>
    </row>
    <row r="22" spans="1:23" s="6" customFormat="1" ht="30" customHeight="1" x14ac:dyDescent="0.2">
      <c r="A22" s="72" t="s">
        <v>153</v>
      </c>
      <c r="B22" s="419">
        <v>226.8</v>
      </c>
      <c r="C22" s="419">
        <v>132.9</v>
      </c>
      <c r="D22" s="419">
        <v>94</v>
      </c>
      <c r="E22" s="419">
        <v>8.6999999999999993</v>
      </c>
      <c r="F22" s="419">
        <v>52.8</v>
      </c>
      <c r="G22" s="419">
        <v>118.8</v>
      </c>
      <c r="H22" s="419">
        <v>46.6</v>
      </c>
      <c r="I22" s="234" t="s">
        <v>291</v>
      </c>
      <c r="J22" s="256"/>
      <c r="K22" s="256"/>
      <c r="L22" s="256"/>
      <c r="M22" s="256"/>
      <c r="N22" s="256"/>
      <c r="O22" s="256"/>
      <c r="P22" s="256"/>
      <c r="Q22" s="256"/>
      <c r="R22" s="256"/>
      <c r="S22" s="256"/>
      <c r="T22" s="256"/>
      <c r="U22" s="256"/>
      <c r="V22" s="256"/>
      <c r="W22" s="256"/>
    </row>
    <row r="23" spans="1:23" s="7" customFormat="1" ht="15" customHeight="1" x14ac:dyDescent="0.2">
      <c r="A23" s="72" t="s">
        <v>23</v>
      </c>
      <c r="B23" s="419">
        <v>320.10000000000002</v>
      </c>
      <c r="C23" s="419">
        <v>265.7</v>
      </c>
      <c r="D23" s="419">
        <v>54.4</v>
      </c>
      <c r="E23" s="419">
        <v>59.5</v>
      </c>
      <c r="F23" s="419">
        <v>90</v>
      </c>
      <c r="G23" s="419">
        <v>106</v>
      </c>
      <c r="H23" s="419">
        <v>64.599999999999994</v>
      </c>
      <c r="I23" s="234" t="s">
        <v>291</v>
      </c>
      <c r="J23" s="256"/>
      <c r="K23" s="256"/>
      <c r="L23" s="256"/>
      <c r="M23" s="256"/>
      <c r="N23" s="256"/>
      <c r="O23" s="256"/>
      <c r="P23" s="256"/>
      <c r="Q23" s="256"/>
      <c r="R23" s="256"/>
      <c r="S23" s="256"/>
      <c r="T23" s="256"/>
      <c r="U23" s="256"/>
      <c r="V23" s="256"/>
      <c r="W23" s="256"/>
    </row>
    <row r="24" spans="1:23" s="7" customFormat="1" ht="45" customHeight="1" x14ac:dyDescent="0.2">
      <c r="A24" s="72" t="s">
        <v>154</v>
      </c>
      <c r="B24" s="419">
        <v>325.7</v>
      </c>
      <c r="C24" s="419">
        <v>241.9</v>
      </c>
      <c r="D24" s="419">
        <v>83.8</v>
      </c>
      <c r="E24" s="419">
        <v>44.8</v>
      </c>
      <c r="F24" s="419">
        <v>102.6</v>
      </c>
      <c r="G24" s="419">
        <v>96.5</v>
      </c>
      <c r="H24" s="419">
        <v>81.8</v>
      </c>
      <c r="I24" s="234" t="s">
        <v>291</v>
      </c>
      <c r="J24" s="256"/>
      <c r="K24" s="256"/>
      <c r="L24" s="256"/>
      <c r="M24" s="256"/>
      <c r="N24" s="256"/>
      <c r="O24" s="256"/>
      <c r="P24" s="256"/>
      <c r="Q24" s="256"/>
      <c r="R24" s="256"/>
      <c r="S24" s="256"/>
      <c r="T24" s="256"/>
      <c r="U24" s="256"/>
      <c r="V24" s="256"/>
      <c r="W24" s="256"/>
    </row>
    <row r="25" spans="1:23" s="6" customFormat="1" ht="15" customHeight="1" x14ac:dyDescent="0.2">
      <c r="A25" s="72" t="s">
        <v>24</v>
      </c>
      <c r="B25" s="419">
        <v>223.6</v>
      </c>
      <c r="C25" s="419">
        <v>111.7</v>
      </c>
      <c r="D25" s="419">
        <v>111.9</v>
      </c>
      <c r="E25" s="419">
        <v>45.7</v>
      </c>
      <c r="F25" s="419">
        <v>71.400000000000006</v>
      </c>
      <c r="G25" s="419">
        <v>56.3</v>
      </c>
      <c r="H25" s="419">
        <v>50.2</v>
      </c>
      <c r="I25" s="234" t="s">
        <v>291</v>
      </c>
      <c r="J25" s="256"/>
      <c r="K25" s="256"/>
      <c r="L25" s="256"/>
      <c r="M25" s="256"/>
      <c r="N25" s="256"/>
      <c r="O25" s="256"/>
      <c r="P25" s="256"/>
      <c r="Q25" s="256"/>
      <c r="R25" s="256"/>
      <c r="S25" s="256"/>
      <c r="T25" s="256"/>
      <c r="U25" s="256"/>
      <c r="V25" s="256"/>
      <c r="W25" s="256"/>
    </row>
    <row r="26" spans="1:23" s="7" customFormat="1" ht="15" customHeight="1" x14ac:dyDescent="0.2">
      <c r="A26" s="194" t="s">
        <v>25</v>
      </c>
      <c r="B26" s="420">
        <v>16.2</v>
      </c>
      <c r="C26" s="420">
        <v>14.5</v>
      </c>
      <c r="D26" s="420">
        <v>1.7</v>
      </c>
      <c r="E26" s="420">
        <v>4.7</v>
      </c>
      <c r="F26" s="420">
        <v>1.7</v>
      </c>
      <c r="G26" s="420">
        <v>3.8</v>
      </c>
      <c r="H26" s="420">
        <v>5.9</v>
      </c>
      <c r="I26" s="235" t="s">
        <v>291</v>
      </c>
      <c r="J26" s="256"/>
      <c r="K26" s="256"/>
      <c r="L26" s="256"/>
      <c r="M26" s="256"/>
      <c r="N26" s="256"/>
      <c r="O26" s="256"/>
      <c r="P26" s="256"/>
      <c r="Q26" s="256"/>
      <c r="R26" s="256"/>
      <c r="S26" s="256"/>
      <c r="T26" s="256"/>
      <c r="U26" s="256"/>
      <c r="V26" s="256"/>
      <c r="W26" s="256"/>
    </row>
    <row r="27" spans="1:23" s="7" customFormat="1" ht="12.95" customHeight="1" x14ac:dyDescent="0.2">
      <c r="A27" s="32"/>
      <c r="B27" s="26"/>
      <c r="C27" s="26"/>
      <c r="D27" s="26"/>
      <c r="E27" s="26"/>
      <c r="F27" s="26"/>
      <c r="G27" s="86"/>
      <c r="H27" s="86"/>
      <c r="I27" s="26"/>
      <c r="V27" s="256"/>
      <c r="W27" s="256"/>
    </row>
  </sheetData>
  <mergeCells count="7">
    <mergeCell ref="A1:I1"/>
    <mergeCell ref="A2:A4"/>
    <mergeCell ref="B2:I2"/>
    <mergeCell ref="B3:B4"/>
    <mergeCell ref="C3:D3"/>
    <mergeCell ref="E3:F3"/>
    <mergeCell ref="G3:I3"/>
  </mergeCells>
  <conditionalFormatting sqref="I5:I26">
    <cfRule type="cellIs" dxfId="0" priority="1" operator="lessThan">
      <formula>1000</formula>
    </cfRule>
  </conditionalFormatting>
  <printOptions horizontalCentered="1"/>
  <pageMargins left="0.70866141732283472" right="0.70866141732283472" top="0.70866141732283472" bottom="0.70866141732283472" header="0.51181102362204722" footer="0.51181102362204722"/>
  <pageSetup paperSize="151" pageOrder="overThenDown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AG27"/>
  <sheetViews>
    <sheetView showGridLines="0" zoomScale="120" zoomScaleNormal="120" zoomScaleSheetLayoutView="130" workbookViewId="0"/>
  </sheetViews>
  <sheetFormatPr defaultRowHeight="15" x14ac:dyDescent="0.25"/>
  <cols>
    <col min="1" max="1" width="17.7109375" style="1" customWidth="1"/>
    <col min="2" max="2" width="7.5703125" style="1" customWidth="1"/>
    <col min="3" max="3" width="6.140625" style="1" customWidth="1"/>
    <col min="4" max="4" width="6.5703125" style="1" customWidth="1"/>
    <col min="5" max="5" width="7" style="1" customWidth="1"/>
    <col min="6" max="7" width="7.7109375" style="1" customWidth="1"/>
    <col min="8" max="8" width="6.7109375" style="1" customWidth="1"/>
    <col min="9" max="9" width="7.7109375" style="1" customWidth="1"/>
    <col min="10" max="10" width="6.42578125" style="1" customWidth="1"/>
    <col min="11" max="11" width="5.7109375" customWidth="1"/>
  </cols>
  <sheetData>
    <row r="1" spans="1:33" s="82" customFormat="1" ht="20.100000000000001" customHeight="1" x14ac:dyDescent="0.25">
      <c r="A1" s="301" t="s">
        <v>368</v>
      </c>
      <c r="B1" s="301"/>
      <c r="C1" s="301"/>
      <c r="D1" s="301"/>
      <c r="E1" s="301"/>
      <c r="F1" s="301"/>
      <c r="G1" s="301"/>
      <c r="H1" s="301"/>
      <c r="I1" s="301"/>
      <c r="J1" s="301"/>
      <c r="K1" s="14"/>
    </row>
    <row r="2" spans="1:33" s="1" customFormat="1" ht="99.95" customHeight="1" x14ac:dyDescent="0.2">
      <c r="A2" s="204"/>
      <c r="B2" s="191" t="s">
        <v>310</v>
      </c>
      <c r="C2" s="191" t="s">
        <v>311</v>
      </c>
      <c r="D2" s="191" t="s">
        <v>312</v>
      </c>
      <c r="E2" s="191" t="s">
        <v>314</v>
      </c>
      <c r="F2" s="191" t="s">
        <v>313</v>
      </c>
      <c r="G2" s="191" t="s">
        <v>315</v>
      </c>
      <c r="H2" s="191" t="s">
        <v>316</v>
      </c>
      <c r="I2" s="191" t="s">
        <v>317</v>
      </c>
      <c r="J2" s="191" t="s">
        <v>318</v>
      </c>
      <c r="K2" s="192" t="s">
        <v>319</v>
      </c>
    </row>
    <row r="3" spans="1:33" s="4" customFormat="1" ht="20.100000000000001" customHeight="1" x14ac:dyDescent="0.2">
      <c r="A3" s="70" t="s">
        <v>4</v>
      </c>
      <c r="B3" s="421">
        <v>115.5</v>
      </c>
      <c r="C3" s="421">
        <v>511.8</v>
      </c>
      <c r="D3" s="421">
        <v>358.4</v>
      </c>
      <c r="E3" s="421">
        <v>249.8</v>
      </c>
      <c r="F3" s="421">
        <v>432.6</v>
      </c>
      <c r="G3" s="421">
        <v>325.5</v>
      </c>
      <c r="H3" s="421">
        <v>326.7</v>
      </c>
      <c r="I3" s="421">
        <v>329.1</v>
      </c>
      <c r="J3" s="421">
        <v>231.8</v>
      </c>
      <c r="K3" s="421">
        <v>16.3</v>
      </c>
      <c r="L3" s="255"/>
      <c r="M3" s="255"/>
      <c r="N3" s="255"/>
      <c r="O3" s="255"/>
      <c r="P3" s="255"/>
      <c r="Q3" s="255"/>
      <c r="R3" s="255"/>
      <c r="S3" s="255"/>
      <c r="T3" s="255"/>
      <c r="U3" s="255"/>
      <c r="V3" s="255"/>
      <c r="W3" s="255"/>
      <c r="X3" s="255"/>
      <c r="Y3" s="255"/>
      <c r="Z3" s="255"/>
      <c r="AA3" s="255"/>
      <c r="AB3" s="255"/>
      <c r="AC3" s="255"/>
      <c r="AD3" s="255"/>
      <c r="AE3" s="255"/>
      <c r="AF3" s="255"/>
    </row>
    <row r="4" spans="1:33" s="1" customFormat="1" ht="12.95" customHeight="1" x14ac:dyDescent="0.2">
      <c r="A4" s="72" t="s">
        <v>124</v>
      </c>
      <c r="B4" s="422" t="s">
        <v>382</v>
      </c>
      <c r="C4" s="422" t="s">
        <v>382</v>
      </c>
      <c r="D4" s="422" t="s">
        <v>382</v>
      </c>
      <c r="E4" s="422" t="s">
        <v>382</v>
      </c>
      <c r="F4" s="422" t="s">
        <v>382</v>
      </c>
      <c r="G4" s="422" t="s">
        <v>382</v>
      </c>
      <c r="H4" s="422" t="s">
        <v>382</v>
      </c>
      <c r="I4" s="422" t="s">
        <v>382</v>
      </c>
      <c r="J4" s="422" t="s">
        <v>382</v>
      </c>
      <c r="K4" s="422" t="s">
        <v>382</v>
      </c>
      <c r="L4" s="255"/>
      <c r="M4" s="255"/>
      <c r="N4" s="255"/>
      <c r="O4" s="255"/>
      <c r="P4" s="255"/>
      <c r="Q4" s="255"/>
      <c r="R4" s="255"/>
      <c r="S4" s="255"/>
      <c r="T4" s="255"/>
      <c r="U4" s="255"/>
      <c r="V4" s="255"/>
      <c r="W4" s="255"/>
      <c r="X4" s="255"/>
      <c r="Y4" s="255"/>
      <c r="Z4" s="255"/>
      <c r="AA4" s="255"/>
      <c r="AB4" s="255"/>
      <c r="AC4" s="255"/>
      <c r="AD4" s="255"/>
      <c r="AE4" s="255"/>
      <c r="AF4" s="255"/>
    </row>
    <row r="5" spans="1:33" s="1" customFormat="1" ht="36.950000000000003" customHeight="1" x14ac:dyDescent="0.2">
      <c r="A5" s="72" t="s">
        <v>240</v>
      </c>
      <c r="B5" s="422" t="s">
        <v>383</v>
      </c>
      <c r="C5" s="422">
        <v>2.2999999999999998</v>
      </c>
      <c r="D5" s="422">
        <v>4.9000000000000004</v>
      </c>
      <c r="E5" s="422">
        <v>2.1</v>
      </c>
      <c r="F5" s="422">
        <v>1.8</v>
      </c>
      <c r="G5" s="422">
        <v>325</v>
      </c>
      <c r="H5" s="422">
        <v>2.5</v>
      </c>
      <c r="I5" s="422">
        <v>6.6</v>
      </c>
      <c r="J5" s="422">
        <v>26</v>
      </c>
      <c r="K5" s="422" t="s">
        <v>382</v>
      </c>
      <c r="L5" s="255"/>
      <c r="M5" s="255"/>
      <c r="N5" s="255"/>
      <c r="O5" s="255"/>
      <c r="P5" s="255"/>
      <c r="Q5" s="255"/>
      <c r="R5" s="255"/>
      <c r="S5" s="255"/>
      <c r="T5" s="255"/>
      <c r="U5" s="255"/>
      <c r="V5" s="255"/>
      <c r="W5" s="255"/>
      <c r="X5" s="255"/>
      <c r="Y5" s="255"/>
      <c r="Z5" s="255"/>
      <c r="AA5" s="255"/>
      <c r="AB5" s="255"/>
      <c r="AC5" s="255"/>
      <c r="AD5" s="255"/>
      <c r="AE5" s="255"/>
      <c r="AF5" s="255"/>
      <c r="AG5" s="40"/>
    </row>
    <row r="6" spans="1:33" s="1" customFormat="1" ht="12.95" customHeight="1" x14ac:dyDescent="0.2">
      <c r="A6" s="72" t="s">
        <v>123</v>
      </c>
      <c r="B6" s="422" t="s">
        <v>383</v>
      </c>
      <c r="C6" s="422">
        <v>3.4</v>
      </c>
      <c r="D6" s="422">
        <v>5.3</v>
      </c>
      <c r="E6" s="422">
        <v>2.8</v>
      </c>
      <c r="F6" s="422">
        <v>1.8</v>
      </c>
      <c r="G6" s="422" t="s">
        <v>382</v>
      </c>
      <c r="H6" s="422">
        <v>7.7</v>
      </c>
      <c r="I6" s="422">
        <v>13</v>
      </c>
      <c r="J6" s="422">
        <v>3.2</v>
      </c>
      <c r="K6" s="422" t="s">
        <v>382</v>
      </c>
      <c r="L6" s="255"/>
      <c r="M6" s="255"/>
      <c r="N6" s="255"/>
      <c r="O6" s="255"/>
      <c r="P6" s="255"/>
      <c r="Q6" s="255"/>
      <c r="R6" s="255"/>
      <c r="S6" s="255"/>
      <c r="T6" s="255"/>
      <c r="U6" s="255"/>
      <c r="V6" s="255"/>
      <c r="W6" s="255"/>
      <c r="X6" s="255"/>
      <c r="Y6" s="255"/>
      <c r="Z6" s="255"/>
      <c r="AA6" s="255"/>
      <c r="AB6" s="255"/>
      <c r="AC6" s="255"/>
      <c r="AD6" s="255"/>
      <c r="AE6" s="255"/>
      <c r="AF6" s="255"/>
    </row>
    <row r="7" spans="1:33" s="1" customFormat="1" ht="24.95" customHeight="1" x14ac:dyDescent="0.2">
      <c r="A7" s="72" t="s">
        <v>122</v>
      </c>
      <c r="B7" s="422">
        <v>22.8</v>
      </c>
      <c r="C7" s="422">
        <v>38.4</v>
      </c>
      <c r="D7" s="422">
        <v>55.2</v>
      </c>
      <c r="E7" s="422">
        <v>35</v>
      </c>
      <c r="F7" s="422">
        <v>17.899999999999999</v>
      </c>
      <c r="G7" s="422" t="s">
        <v>383</v>
      </c>
      <c r="H7" s="422">
        <v>164</v>
      </c>
      <c r="I7" s="422">
        <v>177.9</v>
      </c>
      <c r="J7" s="422">
        <v>43.9</v>
      </c>
      <c r="K7" s="422" t="s">
        <v>382</v>
      </c>
      <c r="L7" s="255"/>
      <c r="M7" s="255"/>
      <c r="N7" s="255"/>
      <c r="O7" s="255"/>
      <c r="P7" s="255"/>
      <c r="Q7" s="255"/>
      <c r="R7" s="255"/>
      <c r="S7" s="255"/>
      <c r="T7" s="255"/>
      <c r="U7" s="255"/>
      <c r="V7" s="255"/>
      <c r="W7" s="255"/>
      <c r="X7" s="255"/>
      <c r="Y7" s="255"/>
      <c r="Z7" s="255"/>
      <c r="AA7" s="255"/>
      <c r="AB7" s="255"/>
      <c r="AC7" s="255"/>
      <c r="AD7" s="255"/>
      <c r="AE7" s="255"/>
      <c r="AF7" s="255"/>
    </row>
    <row r="8" spans="1:33" s="1" customFormat="1" ht="36.950000000000003" customHeight="1" x14ac:dyDescent="0.2">
      <c r="A8" s="72" t="s">
        <v>247</v>
      </c>
      <c r="B8" s="422">
        <v>1.5</v>
      </c>
      <c r="C8" s="422">
        <v>6.1</v>
      </c>
      <c r="D8" s="422">
        <v>6.8</v>
      </c>
      <c r="E8" s="422">
        <v>4</v>
      </c>
      <c r="F8" s="422" t="s">
        <v>383</v>
      </c>
      <c r="G8" s="422" t="s">
        <v>382</v>
      </c>
      <c r="H8" s="422">
        <v>8.9</v>
      </c>
      <c r="I8" s="422">
        <v>4.2</v>
      </c>
      <c r="J8" s="422">
        <v>3.2</v>
      </c>
      <c r="K8" s="422" t="s">
        <v>382</v>
      </c>
      <c r="L8" s="255"/>
      <c r="M8" s="255"/>
      <c r="N8" s="255"/>
      <c r="O8" s="255"/>
      <c r="P8" s="255"/>
      <c r="Q8" s="255"/>
      <c r="R8" s="255"/>
      <c r="S8" s="255"/>
      <c r="T8" s="255"/>
      <c r="U8" s="255"/>
      <c r="V8" s="255"/>
      <c r="W8" s="255"/>
      <c r="X8" s="255"/>
      <c r="Y8" s="255"/>
      <c r="Z8" s="255"/>
      <c r="AA8" s="255"/>
      <c r="AB8" s="255"/>
      <c r="AC8" s="255"/>
      <c r="AD8" s="255"/>
      <c r="AE8" s="255"/>
      <c r="AF8" s="255"/>
    </row>
    <row r="9" spans="1:33" s="1" customFormat="1" ht="36.950000000000003" customHeight="1" x14ac:dyDescent="0.2">
      <c r="A9" s="72" t="s">
        <v>248</v>
      </c>
      <c r="B9" s="422">
        <v>1.6</v>
      </c>
      <c r="C9" s="422">
        <v>3.1</v>
      </c>
      <c r="D9" s="422">
        <v>5.0999999999999996</v>
      </c>
      <c r="E9" s="422">
        <v>5</v>
      </c>
      <c r="F9" s="422">
        <v>2.2000000000000002</v>
      </c>
      <c r="G9" s="422" t="s">
        <v>382</v>
      </c>
      <c r="H9" s="422">
        <v>5.0999999999999996</v>
      </c>
      <c r="I9" s="422">
        <v>5.4</v>
      </c>
      <c r="J9" s="422">
        <v>10.7</v>
      </c>
      <c r="K9" s="422" t="s">
        <v>382</v>
      </c>
      <c r="L9" s="255"/>
      <c r="M9" s="255"/>
      <c r="N9" s="255"/>
      <c r="O9" s="255"/>
      <c r="P9" s="255"/>
      <c r="Q9" s="255"/>
      <c r="R9" s="255"/>
      <c r="S9" s="255"/>
      <c r="T9" s="255"/>
      <c r="U9" s="255"/>
      <c r="V9" s="255"/>
      <c r="W9" s="255"/>
      <c r="X9" s="255"/>
      <c r="Y9" s="255"/>
      <c r="Z9" s="255"/>
      <c r="AA9" s="255"/>
      <c r="AB9" s="255"/>
      <c r="AC9" s="255"/>
      <c r="AD9" s="255"/>
      <c r="AE9" s="255"/>
      <c r="AF9" s="255"/>
    </row>
    <row r="10" spans="1:33" s="1" customFormat="1" ht="12.95" customHeight="1" x14ac:dyDescent="0.2">
      <c r="A10" s="72" t="s">
        <v>121</v>
      </c>
      <c r="B10" s="422">
        <v>11.2</v>
      </c>
      <c r="C10" s="422">
        <v>13</v>
      </c>
      <c r="D10" s="422">
        <v>13.1</v>
      </c>
      <c r="E10" s="422">
        <v>8.1</v>
      </c>
      <c r="F10" s="422">
        <v>2.2999999999999998</v>
      </c>
      <c r="G10" s="422" t="s">
        <v>382</v>
      </c>
      <c r="H10" s="422">
        <v>75.3</v>
      </c>
      <c r="I10" s="422">
        <v>16.399999999999999</v>
      </c>
      <c r="J10" s="422">
        <v>33.9</v>
      </c>
      <c r="K10" s="422" t="s">
        <v>382</v>
      </c>
      <c r="L10" s="255"/>
      <c r="M10" s="255"/>
      <c r="N10" s="255"/>
      <c r="O10" s="255"/>
      <c r="P10" s="255"/>
      <c r="Q10" s="255"/>
      <c r="R10" s="255"/>
      <c r="S10" s="255"/>
      <c r="T10" s="255"/>
      <c r="U10" s="255"/>
      <c r="V10" s="255"/>
      <c r="W10" s="255"/>
      <c r="X10" s="255"/>
      <c r="Y10" s="255"/>
      <c r="Z10" s="255"/>
      <c r="AA10" s="255"/>
      <c r="AB10" s="255"/>
      <c r="AC10" s="255"/>
      <c r="AD10" s="255"/>
      <c r="AE10" s="255"/>
      <c r="AF10" s="255"/>
    </row>
    <row r="11" spans="1:33" s="1" customFormat="1" ht="36.950000000000003" customHeight="1" x14ac:dyDescent="0.2">
      <c r="A11" s="72" t="s">
        <v>249</v>
      </c>
      <c r="B11" s="422">
        <v>18.100000000000001</v>
      </c>
      <c r="C11" s="422">
        <v>21</v>
      </c>
      <c r="D11" s="422">
        <v>39.299999999999997</v>
      </c>
      <c r="E11" s="422">
        <v>39.5</v>
      </c>
      <c r="F11" s="422">
        <v>212</v>
      </c>
      <c r="G11" s="422" t="s">
        <v>382</v>
      </c>
      <c r="H11" s="422">
        <v>28.6</v>
      </c>
      <c r="I11" s="422">
        <v>15.5</v>
      </c>
      <c r="J11" s="422">
        <v>11.7</v>
      </c>
      <c r="K11" s="422" t="s">
        <v>382</v>
      </c>
      <c r="L11" s="255"/>
      <c r="M11" s="255"/>
      <c r="N11" s="255"/>
      <c r="O11" s="255"/>
      <c r="P11" s="255"/>
      <c r="Q11" s="255"/>
      <c r="R11" s="255"/>
      <c r="S11" s="255"/>
      <c r="T11" s="255"/>
      <c r="U11" s="255"/>
      <c r="V11" s="255"/>
      <c r="W11" s="255"/>
      <c r="X11" s="255"/>
      <c r="Y11" s="255"/>
      <c r="Z11" s="255"/>
      <c r="AA11" s="255"/>
      <c r="AB11" s="255"/>
      <c r="AC11" s="255"/>
      <c r="AD11" s="255"/>
      <c r="AE11" s="255"/>
      <c r="AF11" s="255"/>
    </row>
    <row r="12" spans="1:33" s="1" customFormat="1" ht="24.95" customHeight="1" x14ac:dyDescent="0.2">
      <c r="A12" s="72" t="s">
        <v>250</v>
      </c>
      <c r="B12" s="422">
        <v>7</v>
      </c>
      <c r="C12" s="422">
        <v>7.3</v>
      </c>
      <c r="D12" s="422">
        <v>12.7</v>
      </c>
      <c r="E12" s="422">
        <v>40.200000000000003</v>
      </c>
      <c r="F12" s="422">
        <v>5.0999999999999996</v>
      </c>
      <c r="G12" s="422" t="s">
        <v>382</v>
      </c>
      <c r="H12" s="422">
        <v>7.4</v>
      </c>
      <c r="I12" s="422">
        <v>74.2</v>
      </c>
      <c r="J12" s="422">
        <v>6.2</v>
      </c>
      <c r="K12" s="422" t="s">
        <v>382</v>
      </c>
      <c r="L12" s="255"/>
      <c r="M12" s="255"/>
      <c r="N12" s="255"/>
      <c r="O12" s="255"/>
      <c r="P12" s="255"/>
      <c r="Q12" s="255"/>
      <c r="R12" s="255"/>
      <c r="S12" s="255"/>
      <c r="T12" s="255"/>
      <c r="U12" s="255"/>
      <c r="V12" s="255"/>
      <c r="W12" s="255"/>
      <c r="X12" s="255"/>
      <c r="Y12" s="255"/>
      <c r="Z12" s="255"/>
      <c r="AA12" s="255"/>
      <c r="AB12" s="255"/>
      <c r="AC12" s="255"/>
      <c r="AD12" s="255"/>
      <c r="AE12" s="255"/>
      <c r="AF12" s="255"/>
    </row>
    <row r="13" spans="1:33" s="1" customFormat="1" ht="24.95" customHeight="1" x14ac:dyDescent="0.2">
      <c r="A13" s="72" t="s">
        <v>251</v>
      </c>
      <c r="B13" s="422">
        <v>9.4</v>
      </c>
      <c r="C13" s="422">
        <v>3.6</v>
      </c>
      <c r="D13" s="422">
        <v>4.3</v>
      </c>
      <c r="E13" s="422">
        <v>5.3</v>
      </c>
      <c r="F13" s="422">
        <v>63</v>
      </c>
      <c r="G13" s="422" t="s">
        <v>382</v>
      </c>
      <c r="H13" s="422">
        <v>2.6</v>
      </c>
      <c r="I13" s="422" t="s">
        <v>383</v>
      </c>
      <c r="J13" s="422">
        <v>17.600000000000001</v>
      </c>
      <c r="K13" s="422" t="s">
        <v>382</v>
      </c>
      <c r="L13" s="255"/>
      <c r="M13" s="255"/>
      <c r="N13" s="255"/>
      <c r="O13" s="255"/>
      <c r="P13" s="255"/>
      <c r="Q13" s="255"/>
      <c r="R13" s="255"/>
      <c r="S13" s="255"/>
      <c r="T13" s="255"/>
      <c r="U13" s="255"/>
      <c r="V13" s="255"/>
      <c r="W13" s="255"/>
      <c r="X13" s="255"/>
      <c r="Y13" s="255"/>
      <c r="Z13" s="255"/>
      <c r="AA13" s="255"/>
      <c r="AB13" s="255"/>
      <c r="AC13" s="255"/>
      <c r="AD13" s="255"/>
      <c r="AE13" s="255"/>
      <c r="AF13" s="255"/>
    </row>
    <row r="14" spans="1:33" s="1" customFormat="1" ht="24.95" customHeight="1" x14ac:dyDescent="0.2">
      <c r="A14" s="72" t="s">
        <v>252</v>
      </c>
      <c r="B14" s="422">
        <v>5.6</v>
      </c>
      <c r="C14" s="422">
        <v>78.8</v>
      </c>
      <c r="D14" s="422">
        <v>19.399999999999999</v>
      </c>
      <c r="E14" s="422">
        <v>10.6</v>
      </c>
      <c r="F14" s="422">
        <v>2.4</v>
      </c>
      <c r="G14" s="422" t="s">
        <v>382</v>
      </c>
      <c r="H14" s="422">
        <v>6</v>
      </c>
      <c r="I14" s="422" t="s">
        <v>383</v>
      </c>
      <c r="J14" s="422">
        <v>2.4</v>
      </c>
      <c r="K14" s="422" t="s">
        <v>382</v>
      </c>
      <c r="L14" s="255"/>
      <c r="M14" s="255"/>
      <c r="N14" s="255"/>
      <c r="O14" s="255"/>
      <c r="P14" s="255"/>
      <c r="Q14" s="255"/>
      <c r="R14" s="255"/>
      <c r="S14" s="255"/>
      <c r="T14" s="255"/>
      <c r="U14" s="255"/>
      <c r="V14" s="255"/>
      <c r="W14" s="255"/>
      <c r="X14" s="255"/>
      <c r="Y14" s="255"/>
      <c r="Z14" s="255"/>
      <c r="AA14" s="255"/>
      <c r="AB14" s="255"/>
      <c r="AC14" s="255"/>
      <c r="AD14" s="255"/>
      <c r="AE14" s="255"/>
      <c r="AF14" s="255"/>
    </row>
    <row r="15" spans="1:33" s="1" customFormat="1" ht="36.950000000000003" customHeight="1" x14ac:dyDescent="0.2">
      <c r="A15" s="72" t="s">
        <v>357</v>
      </c>
      <c r="B15" s="422">
        <v>3.6</v>
      </c>
      <c r="C15" s="422">
        <v>15</v>
      </c>
      <c r="D15" s="422">
        <v>13.2</v>
      </c>
      <c r="E15" s="422">
        <v>18.5</v>
      </c>
      <c r="F15" s="422">
        <v>1.5</v>
      </c>
      <c r="G15" s="422" t="s">
        <v>382</v>
      </c>
      <c r="H15" s="422" t="s">
        <v>382</v>
      </c>
      <c r="I15" s="422" t="s">
        <v>383</v>
      </c>
      <c r="J15" s="422" t="s">
        <v>383</v>
      </c>
      <c r="K15" s="422" t="s">
        <v>382</v>
      </c>
      <c r="L15" s="255"/>
      <c r="M15" s="255"/>
      <c r="N15" s="255"/>
      <c r="O15" s="255"/>
      <c r="P15" s="255"/>
      <c r="Q15" s="255"/>
      <c r="R15" s="255"/>
      <c r="S15" s="255"/>
      <c r="T15" s="255"/>
      <c r="U15" s="255"/>
      <c r="V15" s="255"/>
      <c r="W15" s="255"/>
      <c r="X15" s="255"/>
      <c r="Y15" s="255"/>
      <c r="Z15" s="255"/>
      <c r="AA15" s="255"/>
      <c r="AB15" s="255"/>
      <c r="AC15" s="255"/>
      <c r="AD15" s="255"/>
      <c r="AE15" s="255"/>
      <c r="AF15" s="255"/>
    </row>
    <row r="16" spans="1:33" s="1" customFormat="1" ht="24.95" customHeight="1" x14ac:dyDescent="0.2">
      <c r="A16" s="72" t="s">
        <v>117</v>
      </c>
      <c r="B16" s="422" t="s">
        <v>383</v>
      </c>
      <c r="C16" s="422" t="s">
        <v>383</v>
      </c>
      <c r="D16" s="422">
        <v>2.6</v>
      </c>
      <c r="E16" s="422">
        <v>1.5</v>
      </c>
      <c r="F16" s="422">
        <v>2</v>
      </c>
      <c r="G16" s="422" t="s">
        <v>382</v>
      </c>
      <c r="H16" s="422" t="s">
        <v>383</v>
      </c>
      <c r="I16" s="422" t="s">
        <v>383</v>
      </c>
      <c r="J16" s="422" t="s">
        <v>383</v>
      </c>
      <c r="K16" s="422" t="s">
        <v>382</v>
      </c>
      <c r="L16" s="255"/>
      <c r="M16" s="255"/>
      <c r="N16" s="255"/>
      <c r="O16" s="255"/>
      <c r="P16" s="255"/>
      <c r="Q16" s="255"/>
      <c r="R16" s="255"/>
      <c r="S16" s="255"/>
      <c r="T16" s="255"/>
      <c r="U16" s="255"/>
      <c r="V16" s="255"/>
      <c r="W16" s="255"/>
      <c r="X16" s="255"/>
      <c r="Y16" s="255"/>
      <c r="Z16" s="255"/>
      <c r="AA16" s="255"/>
      <c r="AB16" s="255"/>
      <c r="AC16" s="255"/>
      <c r="AD16" s="255"/>
      <c r="AE16" s="255"/>
      <c r="AF16" s="255"/>
    </row>
    <row r="17" spans="1:32" s="1" customFormat="1" ht="36.950000000000003" customHeight="1" x14ac:dyDescent="0.2">
      <c r="A17" s="72" t="s">
        <v>255</v>
      </c>
      <c r="B17" s="422">
        <v>9.3000000000000007</v>
      </c>
      <c r="C17" s="422">
        <v>66.900000000000006</v>
      </c>
      <c r="D17" s="422">
        <v>28.5</v>
      </c>
      <c r="E17" s="422">
        <v>14.5</v>
      </c>
      <c r="F17" s="422">
        <v>1.4</v>
      </c>
      <c r="G17" s="422" t="s">
        <v>382</v>
      </c>
      <c r="H17" s="422">
        <v>3.5</v>
      </c>
      <c r="I17" s="422" t="s">
        <v>383</v>
      </c>
      <c r="J17" s="422" t="s">
        <v>383</v>
      </c>
      <c r="K17" s="422" t="s">
        <v>382</v>
      </c>
      <c r="L17" s="255"/>
      <c r="M17" s="255"/>
      <c r="N17" s="255"/>
      <c r="O17" s="255"/>
      <c r="P17" s="255"/>
      <c r="Q17" s="255"/>
      <c r="R17" s="255"/>
      <c r="S17" s="255"/>
      <c r="T17" s="255"/>
      <c r="U17" s="255"/>
      <c r="V17" s="255"/>
      <c r="W17" s="255"/>
      <c r="X17" s="255"/>
      <c r="Y17" s="255"/>
      <c r="Z17" s="255"/>
      <c r="AA17" s="255"/>
      <c r="AB17" s="255"/>
      <c r="AC17" s="255"/>
      <c r="AD17" s="255"/>
      <c r="AE17" s="255"/>
      <c r="AF17" s="255"/>
    </row>
    <row r="18" spans="1:32" s="1" customFormat="1" ht="36.950000000000003" customHeight="1" x14ac:dyDescent="0.2">
      <c r="A18" s="72" t="s">
        <v>254</v>
      </c>
      <c r="B18" s="422">
        <v>5.0999999999999996</v>
      </c>
      <c r="C18" s="422">
        <v>5.6</v>
      </c>
      <c r="D18" s="422">
        <v>5</v>
      </c>
      <c r="E18" s="422">
        <v>11.8</v>
      </c>
      <c r="F18" s="422">
        <v>14.7</v>
      </c>
      <c r="G18" s="422" t="s">
        <v>383</v>
      </c>
      <c r="H18" s="422">
        <v>2.2000000000000002</v>
      </c>
      <c r="I18" s="422">
        <v>2.6</v>
      </c>
      <c r="J18" s="422">
        <v>20.7</v>
      </c>
      <c r="K18" s="422" t="s">
        <v>382</v>
      </c>
      <c r="L18" s="255"/>
      <c r="M18" s="255"/>
      <c r="N18" s="255"/>
      <c r="O18" s="255"/>
      <c r="P18" s="255"/>
      <c r="Q18" s="255"/>
      <c r="R18" s="255"/>
      <c r="S18" s="255"/>
      <c r="T18" s="255"/>
      <c r="U18" s="255"/>
      <c r="V18" s="255"/>
      <c r="W18" s="255"/>
      <c r="X18" s="255"/>
      <c r="Y18" s="255"/>
      <c r="Z18" s="255"/>
      <c r="AA18" s="255"/>
      <c r="AB18" s="255"/>
      <c r="AC18" s="255"/>
      <c r="AD18" s="255"/>
      <c r="AE18" s="255"/>
      <c r="AF18" s="255"/>
    </row>
    <row r="19" spans="1:32" s="1" customFormat="1" ht="36.950000000000003" customHeight="1" x14ac:dyDescent="0.2">
      <c r="A19" s="72" t="s">
        <v>356</v>
      </c>
      <c r="B19" s="422">
        <v>5.4</v>
      </c>
      <c r="C19" s="422">
        <v>34.5</v>
      </c>
      <c r="D19" s="422">
        <v>30</v>
      </c>
      <c r="E19" s="422">
        <v>24.7</v>
      </c>
      <c r="F19" s="422">
        <v>34</v>
      </c>
      <c r="G19" s="422" t="s">
        <v>382</v>
      </c>
      <c r="H19" s="422">
        <v>1.5</v>
      </c>
      <c r="I19" s="422">
        <v>2.6</v>
      </c>
      <c r="J19" s="422">
        <v>4.5</v>
      </c>
      <c r="K19" s="422">
        <v>16.3</v>
      </c>
      <c r="L19" s="255"/>
      <c r="M19" s="255"/>
      <c r="N19" s="255"/>
      <c r="O19" s="255"/>
      <c r="P19" s="255"/>
      <c r="Q19" s="255"/>
      <c r="R19" s="255"/>
      <c r="S19" s="255"/>
      <c r="T19" s="255"/>
      <c r="U19" s="255"/>
      <c r="V19" s="255"/>
      <c r="W19" s="255"/>
      <c r="X19" s="255"/>
      <c r="Y19" s="255"/>
      <c r="Z19" s="255"/>
      <c r="AA19" s="255"/>
      <c r="AB19" s="255"/>
      <c r="AC19" s="255"/>
      <c r="AD19" s="255"/>
      <c r="AE19" s="255"/>
      <c r="AF19" s="255"/>
    </row>
    <row r="20" spans="1:32" s="1" customFormat="1" ht="12.95" customHeight="1" x14ac:dyDescent="0.2">
      <c r="A20" s="72" t="s">
        <v>116</v>
      </c>
      <c r="B20" s="422">
        <v>5.0999999999999996</v>
      </c>
      <c r="C20" s="422">
        <v>137.9</v>
      </c>
      <c r="D20" s="422">
        <v>8.3000000000000007</v>
      </c>
      <c r="E20" s="422">
        <v>4.2</v>
      </c>
      <c r="F20" s="422">
        <v>16.7</v>
      </c>
      <c r="G20" s="422" t="s">
        <v>382</v>
      </c>
      <c r="H20" s="422" t="s">
        <v>383</v>
      </c>
      <c r="I20" s="422" t="s">
        <v>383</v>
      </c>
      <c r="J20" s="422">
        <v>24.3</v>
      </c>
      <c r="K20" s="422" t="s">
        <v>382</v>
      </c>
      <c r="L20" s="255"/>
      <c r="M20" s="255"/>
      <c r="N20" s="255"/>
      <c r="O20" s="255"/>
      <c r="P20" s="255"/>
      <c r="Q20" s="255"/>
      <c r="R20" s="255"/>
      <c r="S20" s="255"/>
      <c r="T20" s="255"/>
      <c r="U20" s="255"/>
      <c r="V20" s="255"/>
      <c r="W20" s="255"/>
      <c r="X20" s="255"/>
      <c r="Y20" s="255"/>
      <c r="Z20" s="255"/>
      <c r="AA20" s="255"/>
      <c r="AB20" s="255"/>
      <c r="AC20" s="255"/>
      <c r="AD20" s="255"/>
      <c r="AE20" s="255"/>
      <c r="AF20" s="255"/>
    </row>
    <row r="21" spans="1:32" s="1" customFormat="1" ht="26.1" customHeight="1" x14ac:dyDescent="0.2">
      <c r="A21" s="72" t="s">
        <v>253</v>
      </c>
      <c r="B21" s="422">
        <v>2.4</v>
      </c>
      <c r="C21" s="422">
        <v>51</v>
      </c>
      <c r="D21" s="422">
        <v>82.5</v>
      </c>
      <c r="E21" s="422">
        <v>6.2</v>
      </c>
      <c r="F21" s="422">
        <v>17.2</v>
      </c>
      <c r="G21" s="422" t="s">
        <v>382</v>
      </c>
      <c r="H21" s="422">
        <v>1.7</v>
      </c>
      <c r="I21" s="422">
        <v>4.0999999999999996</v>
      </c>
      <c r="J21" s="422">
        <v>10.5</v>
      </c>
      <c r="K21" s="422" t="s">
        <v>382</v>
      </c>
      <c r="L21" s="255"/>
      <c r="M21" s="255"/>
      <c r="N21" s="255"/>
      <c r="O21" s="255"/>
      <c r="P21" s="255"/>
      <c r="Q21" s="255"/>
      <c r="R21" s="255"/>
      <c r="S21" s="255"/>
      <c r="T21" s="255"/>
      <c r="U21" s="255"/>
      <c r="V21" s="255"/>
      <c r="W21" s="255"/>
      <c r="X21" s="255"/>
      <c r="Y21" s="255"/>
      <c r="Z21" s="255"/>
      <c r="AA21" s="255"/>
      <c r="AB21" s="255"/>
      <c r="AC21" s="255"/>
      <c r="AD21" s="255"/>
      <c r="AE21" s="255"/>
      <c r="AF21" s="255"/>
    </row>
    <row r="22" spans="1:32" s="1" customFormat="1" ht="24.95" customHeight="1" x14ac:dyDescent="0.2">
      <c r="A22" s="72" t="s">
        <v>146</v>
      </c>
      <c r="B22" s="422">
        <v>2.7</v>
      </c>
      <c r="C22" s="422">
        <v>16.600000000000001</v>
      </c>
      <c r="D22" s="422">
        <v>17.399999999999999</v>
      </c>
      <c r="E22" s="422">
        <v>12.8</v>
      </c>
      <c r="F22" s="422">
        <v>4.9000000000000004</v>
      </c>
      <c r="G22" s="422" t="s">
        <v>382</v>
      </c>
      <c r="H22" s="422">
        <v>1.5</v>
      </c>
      <c r="I22" s="422" t="s">
        <v>383</v>
      </c>
      <c r="J22" s="422">
        <v>2.9</v>
      </c>
      <c r="K22" s="422" t="s">
        <v>382</v>
      </c>
      <c r="L22" s="255"/>
      <c r="M22" s="255"/>
      <c r="N22" s="255"/>
      <c r="O22" s="255"/>
      <c r="P22" s="255"/>
      <c r="Q22" s="255"/>
      <c r="R22" s="255"/>
      <c r="S22" s="255"/>
      <c r="T22" s="255"/>
      <c r="U22" s="255"/>
      <c r="V22" s="255"/>
      <c r="W22" s="255"/>
      <c r="X22" s="255"/>
      <c r="Y22" s="255"/>
      <c r="Z22" s="255"/>
      <c r="AA22" s="255"/>
      <c r="AB22" s="255"/>
      <c r="AC22" s="255"/>
      <c r="AD22" s="255"/>
      <c r="AE22" s="255"/>
      <c r="AF22" s="255"/>
    </row>
    <row r="23" spans="1:32" s="1" customFormat="1" ht="24.95" customHeight="1" x14ac:dyDescent="0.2">
      <c r="A23" s="72" t="s">
        <v>115</v>
      </c>
      <c r="B23" s="422">
        <v>2.6</v>
      </c>
      <c r="C23" s="422">
        <v>6.7</v>
      </c>
      <c r="D23" s="422">
        <v>4.5</v>
      </c>
      <c r="E23" s="422">
        <v>2.7</v>
      </c>
      <c r="F23" s="422">
        <v>26.7</v>
      </c>
      <c r="G23" s="422" t="s">
        <v>382</v>
      </c>
      <c r="H23" s="422">
        <v>7.4</v>
      </c>
      <c r="I23" s="422">
        <v>2</v>
      </c>
      <c r="J23" s="422">
        <v>2.9</v>
      </c>
      <c r="K23" s="422" t="s">
        <v>382</v>
      </c>
      <c r="L23" s="255"/>
      <c r="M23" s="255"/>
      <c r="N23" s="255"/>
      <c r="O23" s="255"/>
      <c r="P23" s="255"/>
      <c r="Q23" s="255"/>
      <c r="R23" s="255"/>
      <c r="S23" s="255"/>
      <c r="T23" s="255"/>
      <c r="U23" s="255"/>
      <c r="V23" s="255"/>
      <c r="W23" s="255"/>
      <c r="X23" s="255"/>
      <c r="Y23" s="255"/>
      <c r="Z23" s="255"/>
      <c r="AA23" s="255"/>
      <c r="AB23" s="255"/>
      <c r="AC23" s="255"/>
      <c r="AD23" s="255"/>
      <c r="AE23" s="255"/>
      <c r="AF23" s="255"/>
    </row>
    <row r="24" spans="1:32" s="1" customFormat="1" ht="36.950000000000003" customHeight="1" x14ac:dyDescent="0.2">
      <c r="A24" s="339" t="s">
        <v>145</v>
      </c>
      <c r="B24" s="423" t="s">
        <v>382</v>
      </c>
      <c r="C24" s="423" t="s">
        <v>382</v>
      </c>
      <c r="D24" s="423" t="s">
        <v>382</v>
      </c>
      <c r="E24" s="423" t="s">
        <v>382</v>
      </c>
      <c r="F24" s="423">
        <v>3.6</v>
      </c>
      <c r="G24" s="423" t="s">
        <v>382</v>
      </c>
      <c r="H24" s="423" t="s">
        <v>383</v>
      </c>
      <c r="I24" s="423" t="s">
        <v>382</v>
      </c>
      <c r="J24" s="423">
        <v>4.8</v>
      </c>
      <c r="K24" s="423" t="s">
        <v>382</v>
      </c>
      <c r="L24" s="255"/>
      <c r="M24" s="255"/>
      <c r="N24" s="255"/>
      <c r="O24" s="255"/>
      <c r="P24" s="255"/>
      <c r="Q24" s="255"/>
      <c r="R24" s="255"/>
      <c r="S24" s="255"/>
      <c r="T24" s="255"/>
      <c r="U24" s="255"/>
      <c r="V24" s="255"/>
      <c r="W24" s="255"/>
      <c r="X24" s="255"/>
      <c r="Y24" s="255"/>
      <c r="Z24" s="255"/>
      <c r="AA24" s="255"/>
      <c r="AB24" s="255"/>
      <c r="AC24" s="255"/>
      <c r="AD24" s="255"/>
      <c r="AE24" s="255"/>
      <c r="AF24" s="255"/>
    </row>
    <row r="25" spans="1:32" s="1" customFormat="1" ht="24" x14ac:dyDescent="0.2">
      <c r="A25" s="340" t="s">
        <v>352</v>
      </c>
      <c r="B25" s="424" t="s">
        <v>383</v>
      </c>
      <c r="C25" s="424" t="s">
        <v>383</v>
      </c>
      <c r="D25" s="424" t="s">
        <v>383</v>
      </c>
      <c r="E25" s="424" t="s">
        <v>383</v>
      </c>
      <c r="F25" s="424" t="s">
        <v>383</v>
      </c>
      <c r="G25" s="424" t="s">
        <v>382</v>
      </c>
      <c r="H25" s="424" t="s">
        <v>382</v>
      </c>
      <c r="I25" s="424" t="s">
        <v>383</v>
      </c>
      <c r="J25" s="424" t="s">
        <v>383</v>
      </c>
      <c r="K25" s="424" t="s">
        <v>382</v>
      </c>
      <c r="L25" s="255"/>
      <c r="M25" s="255"/>
      <c r="N25" s="255"/>
      <c r="O25" s="255"/>
      <c r="P25" s="255"/>
      <c r="Q25" s="255"/>
      <c r="R25" s="255"/>
      <c r="S25" s="255"/>
      <c r="T25" s="255"/>
      <c r="U25" s="255"/>
      <c r="V25" s="255"/>
      <c r="W25" s="255"/>
      <c r="X25" s="255"/>
      <c r="Y25" s="255"/>
      <c r="Z25" s="255"/>
      <c r="AA25" s="255"/>
      <c r="AB25" s="255"/>
      <c r="AC25" s="255"/>
      <c r="AD25" s="255"/>
      <c r="AE25" s="255"/>
    </row>
    <row r="26" spans="1:32" x14ac:dyDescent="0.25">
      <c r="K26" s="324"/>
      <c r="M26" s="258"/>
      <c r="N26" s="258"/>
      <c r="O26" s="258"/>
      <c r="P26" s="258"/>
      <c r="Q26" s="258"/>
      <c r="R26" s="258"/>
      <c r="S26" s="258"/>
      <c r="T26" s="258"/>
      <c r="U26" s="258"/>
      <c r="V26" s="258"/>
    </row>
    <row r="27" spans="1:32" x14ac:dyDescent="0.25">
      <c r="M27" s="258"/>
      <c r="N27" s="258"/>
      <c r="O27" s="258"/>
      <c r="P27" s="258"/>
      <c r="Q27" s="258"/>
      <c r="R27" s="258"/>
      <c r="S27" s="258"/>
      <c r="T27" s="258"/>
      <c r="U27" s="258"/>
      <c r="V27" s="258"/>
    </row>
  </sheetData>
  <printOptions horizontalCentered="1"/>
  <pageMargins left="0.70866141732283472" right="0.70866141732283472" top="0.70866141732283472" bottom="0.70866141732283472" header="0.51181102362204722" footer="0.51181102362204722"/>
  <pageSetup paperSize="151" pageOrder="overThenDown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W27"/>
  <sheetViews>
    <sheetView showGridLines="0" zoomScale="120" zoomScaleNormal="120" zoomScaleSheetLayoutView="130" workbookViewId="0"/>
  </sheetViews>
  <sheetFormatPr defaultColWidth="9.140625" defaultRowHeight="12" x14ac:dyDescent="0.2"/>
  <cols>
    <col min="1" max="1" width="22.7109375" style="23" customWidth="1"/>
    <col min="2" max="2" width="8.85546875" style="9" customWidth="1"/>
    <col min="3" max="8" width="7.7109375" style="9" customWidth="1"/>
    <col min="9" max="9" width="8.28515625" style="9" customWidth="1"/>
    <col min="10" max="10" width="10" style="1" bestFit="1" customWidth="1"/>
    <col min="11" max="16384" width="9.140625" style="1"/>
  </cols>
  <sheetData>
    <row r="1" spans="1:23" s="15" customFormat="1" ht="33" customHeight="1" x14ac:dyDescent="0.2">
      <c r="A1" s="507" t="s">
        <v>369</v>
      </c>
      <c r="B1" s="507"/>
      <c r="C1" s="507"/>
      <c r="D1" s="507"/>
      <c r="E1" s="507"/>
      <c r="F1" s="507"/>
      <c r="G1" s="507"/>
      <c r="H1" s="507"/>
      <c r="I1" s="507"/>
    </row>
    <row r="2" spans="1:23" s="17" customFormat="1" ht="21.95" customHeight="1" x14ac:dyDescent="0.2">
      <c r="A2" s="573"/>
      <c r="B2" s="575" t="s">
        <v>131</v>
      </c>
      <c r="C2" s="575"/>
      <c r="D2" s="575"/>
      <c r="E2" s="575"/>
      <c r="F2" s="575"/>
      <c r="G2" s="575"/>
      <c r="H2" s="575"/>
      <c r="I2" s="576"/>
    </row>
    <row r="3" spans="1:23" ht="21.95" customHeight="1" x14ac:dyDescent="0.2">
      <c r="A3" s="574"/>
      <c r="B3" s="508" t="s">
        <v>4</v>
      </c>
      <c r="C3" s="508" t="s">
        <v>178</v>
      </c>
      <c r="D3" s="508"/>
      <c r="E3" s="508" t="s">
        <v>393</v>
      </c>
      <c r="F3" s="508"/>
      <c r="G3" s="508" t="s">
        <v>394</v>
      </c>
      <c r="H3" s="508"/>
      <c r="I3" s="515"/>
    </row>
    <row r="4" spans="1:23" ht="68.099999999999994" customHeight="1" x14ac:dyDescent="0.2">
      <c r="A4" s="574"/>
      <c r="B4" s="508"/>
      <c r="C4" s="182" t="s">
        <v>75</v>
      </c>
      <c r="D4" s="76" t="s">
        <v>76</v>
      </c>
      <c r="E4" s="182" t="s">
        <v>129</v>
      </c>
      <c r="F4" s="73" t="s">
        <v>130</v>
      </c>
      <c r="G4" s="182" t="s">
        <v>132</v>
      </c>
      <c r="H4" s="182" t="s">
        <v>8</v>
      </c>
      <c r="I4" s="87" t="s">
        <v>9</v>
      </c>
    </row>
    <row r="5" spans="1:23" s="217" customFormat="1" ht="24.95" customHeight="1" x14ac:dyDescent="0.25">
      <c r="A5" s="75" t="s">
        <v>335</v>
      </c>
      <c r="B5" s="390">
        <v>2897.5</v>
      </c>
      <c r="C5" s="390">
        <v>1580.5</v>
      </c>
      <c r="D5" s="390">
        <v>1317</v>
      </c>
      <c r="E5" s="390">
        <v>797</v>
      </c>
      <c r="F5" s="390">
        <v>755.7</v>
      </c>
      <c r="G5" s="390">
        <v>781.1</v>
      </c>
      <c r="H5" s="390">
        <v>563.6</v>
      </c>
      <c r="I5" s="214" t="s">
        <v>291</v>
      </c>
      <c r="J5" s="259"/>
      <c r="K5" s="259"/>
      <c r="L5" s="259"/>
      <c r="M5" s="259"/>
      <c r="N5" s="259"/>
      <c r="O5" s="259"/>
      <c r="P5" s="259"/>
      <c r="Q5" s="259"/>
      <c r="R5" s="259"/>
      <c r="S5" s="259"/>
      <c r="T5" s="259"/>
      <c r="U5" s="259"/>
      <c r="V5" s="259"/>
      <c r="W5" s="259"/>
    </row>
    <row r="6" spans="1:23" s="6" customFormat="1" ht="30" customHeight="1" x14ac:dyDescent="0.2">
      <c r="A6" s="70" t="s">
        <v>322</v>
      </c>
      <c r="B6" s="425">
        <v>2548.8000000000002</v>
      </c>
      <c r="C6" s="425">
        <v>1399.7</v>
      </c>
      <c r="D6" s="425">
        <v>1149.0999999999999</v>
      </c>
      <c r="E6" s="425">
        <v>739.8</v>
      </c>
      <c r="F6" s="425">
        <v>669.9</v>
      </c>
      <c r="G6" s="425">
        <v>653.20000000000005</v>
      </c>
      <c r="H6" s="425">
        <v>486</v>
      </c>
      <c r="I6" s="214" t="s">
        <v>291</v>
      </c>
      <c r="J6" s="259"/>
      <c r="K6" s="259"/>
      <c r="L6" s="259"/>
      <c r="M6" s="259"/>
      <c r="N6" s="259"/>
      <c r="O6" s="259"/>
      <c r="P6" s="259"/>
      <c r="Q6" s="259"/>
      <c r="R6" s="259"/>
      <c r="S6" s="259"/>
      <c r="T6" s="259"/>
      <c r="U6" s="259"/>
      <c r="V6" s="259"/>
      <c r="W6" s="259"/>
    </row>
    <row r="7" spans="1:23" s="7" customFormat="1" ht="15" customHeight="1" x14ac:dyDescent="0.2">
      <c r="A7" s="74" t="s">
        <v>196</v>
      </c>
      <c r="B7" s="426">
        <v>132.69999999999999</v>
      </c>
      <c r="C7" s="426">
        <v>79.7</v>
      </c>
      <c r="D7" s="426">
        <v>53</v>
      </c>
      <c r="E7" s="426">
        <v>31.5</v>
      </c>
      <c r="F7" s="426">
        <v>40</v>
      </c>
      <c r="G7" s="426">
        <v>33.700000000000003</v>
      </c>
      <c r="H7" s="426">
        <v>27.5</v>
      </c>
      <c r="I7" s="215" t="s">
        <v>291</v>
      </c>
      <c r="J7" s="259"/>
      <c r="K7" s="259"/>
      <c r="L7" s="259"/>
      <c r="M7" s="259"/>
      <c r="N7" s="259"/>
      <c r="O7" s="259"/>
      <c r="P7" s="259"/>
      <c r="Q7" s="259"/>
      <c r="R7" s="259"/>
      <c r="S7" s="259"/>
      <c r="T7" s="259"/>
      <c r="U7" s="259"/>
      <c r="V7" s="259"/>
      <c r="W7" s="259"/>
    </row>
    <row r="8" spans="1:23" s="7" customFormat="1" ht="15" customHeight="1" x14ac:dyDescent="0.2">
      <c r="A8" s="74" t="s">
        <v>193</v>
      </c>
      <c r="B8" s="426">
        <v>1875</v>
      </c>
      <c r="C8" s="426">
        <v>994</v>
      </c>
      <c r="D8" s="426">
        <v>881</v>
      </c>
      <c r="E8" s="426">
        <v>569.9</v>
      </c>
      <c r="F8" s="426">
        <v>488.2</v>
      </c>
      <c r="G8" s="426">
        <v>463.4</v>
      </c>
      <c r="H8" s="426">
        <v>353.5</v>
      </c>
      <c r="I8" s="215" t="s">
        <v>291</v>
      </c>
      <c r="J8" s="259"/>
      <c r="K8" s="259"/>
      <c r="L8" s="259"/>
      <c r="M8" s="259"/>
      <c r="N8" s="259"/>
      <c r="O8" s="259"/>
      <c r="P8" s="259"/>
      <c r="Q8" s="259"/>
      <c r="R8" s="259"/>
      <c r="S8" s="259"/>
      <c r="T8" s="259"/>
      <c r="U8" s="259"/>
      <c r="V8" s="259"/>
      <c r="W8" s="259"/>
    </row>
    <row r="9" spans="1:23" s="6" customFormat="1" ht="15" customHeight="1" x14ac:dyDescent="0.2">
      <c r="A9" s="74" t="s">
        <v>194</v>
      </c>
      <c r="B9" s="426">
        <v>454</v>
      </c>
      <c r="C9" s="426">
        <v>256.2</v>
      </c>
      <c r="D9" s="426">
        <v>197.8</v>
      </c>
      <c r="E9" s="426">
        <v>123</v>
      </c>
      <c r="F9" s="426">
        <v>121.7</v>
      </c>
      <c r="G9" s="426">
        <v>122.2</v>
      </c>
      <c r="H9" s="426">
        <v>87.1</v>
      </c>
      <c r="I9" s="215" t="s">
        <v>291</v>
      </c>
      <c r="J9" s="259"/>
      <c r="K9" s="259"/>
      <c r="L9" s="259"/>
      <c r="M9" s="259"/>
      <c r="N9" s="259"/>
      <c r="O9" s="259"/>
      <c r="P9" s="259"/>
      <c r="Q9" s="259"/>
      <c r="R9" s="259"/>
      <c r="S9" s="259"/>
      <c r="T9" s="259"/>
      <c r="U9" s="259"/>
      <c r="V9" s="259"/>
      <c r="W9" s="259"/>
    </row>
    <row r="10" spans="1:23" s="7" customFormat="1" ht="15" customHeight="1" x14ac:dyDescent="0.2">
      <c r="A10" s="74" t="s">
        <v>175</v>
      </c>
      <c r="B10" s="426">
        <v>87</v>
      </c>
      <c r="C10" s="426">
        <v>69.8</v>
      </c>
      <c r="D10" s="426">
        <v>17.2</v>
      </c>
      <c r="E10" s="426">
        <v>15.4</v>
      </c>
      <c r="F10" s="426">
        <v>20</v>
      </c>
      <c r="G10" s="426">
        <v>33.9</v>
      </c>
      <c r="H10" s="426">
        <v>17.8</v>
      </c>
      <c r="I10" s="215" t="s">
        <v>291</v>
      </c>
      <c r="J10" s="259"/>
      <c r="K10" s="259"/>
      <c r="L10" s="259"/>
      <c r="M10" s="259"/>
      <c r="N10" s="259"/>
      <c r="O10" s="259"/>
      <c r="P10" s="259"/>
      <c r="Q10" s="259"/>
      <c r="R10" s="259"/>
      <c r="S10" s="259"/>
      <c r="T10" s="259"/>
      <c r="U10" s="259"/>
      <c r="V10" s="259"/>
      <c r="W10" s="259"/>
    </row>
    <row r="11" spans="1:23" s="6" customFormat="1" ht="30" customHeight="1" x14ac:dyDescent="0.2">
      <c r="A11" s="88" t="s">
        <v>323</v>
      </c>
      <c r="B11" s="390"/>
      <c r="C11" s="390"/>
      <c r="D11" s="390"/>
      <c r="E11" s="390"/>
      <c r="F11" s="390"/>
      <c r="G11" s="390"/>
      <c r="H11" s="390"/>
      <c r="I11" s="78"/>
      <c r="J11" s="259"/>
      <c r="K11" s="259"/>
      <c r="L11" s="259"/>
      <c r="M11" s="259"/>
      <c r="N11" s="259"/>
      <c r="O11" s="259"/>
      <c r="P11" s="259"/>
      <c r="Q11" s="259"/>
      <c r="R11" s="259"/>
      <c r="S11" s="259"/>
      <c r="T11" s="259"/>
      <c r="U11" s="259"/>
      <c r="V11" s="259"/>
      <c r="W11" s="259"/>
    </row>
    <row r="12" spans="1:23" s="7" customFormat="1" ht="30" customHeight="1" x14ac:dyDescent="0.2">
      <c r="A12" s="89" t="s">
        <v>256</v>
      </c>
      <c r="B12" s="426">
        <v>103.6</v>
      </c>
      <c r="C12" s="426">
        <v>71.099999999999994</v>
      </c>
      <c r="D12" s="426">
        <v>32.5</v>
      </c>
      <c r="E12" s="426">
        <v>31.5</v>
      </c>
      <c r="F12" s="426">
        <v>25.6</v>
      </c>
      <c r="G12" s="426">
        <v>26.2</v>
      </c>
      <c r="H12" s="426">
        <v>20.3</v>
      </c>
      <c r="I12" s="215" t="s">
        <v>291</v>
      </c>
      <c r="J12" s="259"/>
      <c r="K12" s="259"/>
      <c r="L12" s="259"/>
      <c r="M12" s="259"/>
      <c r="N12" s="259"/>
      <c r="O12" s="259"/>
      <c r="P12" s="259"/>
      <c r="Q12" s="259"/>
      <c r="R12" s="259"/>
      <c r="S12" s="259"/>
      <c r="T12" s="259"/>
      <c r="U12" s="259"/>
      <c r="V12" s="259"/>
      <c r="W12" s="259"/>
    </row>
    <row r="13" spans="1:23" s="7" customFormat="1" ht="30" customHeight="1" x14ac:dyDescent="0.2">
      <c r="A13" s="89" t="s">
        <v>259</v>
      </c>
      <c r="B13" s="426">
        <v>280.5</v>
      </c>
      <c r="C13" s="426">
        <v>221.3</v>
      </c>
      <c r="D13" s="426">
        <v>59.2</v>
      </c>
      <c r="E13" s="426">
        <v>57.2</v>
      </c>
      <c r="F13" s="426">
        <v>66.7</v>
      </c>
      <c r="G13" s="426">
        <v>103.5</v>
      </c>
      <c r="H13" s="426">
        <v>53.1</v>
      </c>
      <c r="I13" s="215" t="s">
        <v>291</v>
      </c>
      <c r="J13" s="259"/>
      <c r="K13" s="259"/>
      <c r="L13" s="259"/>
      <c r="M13" s="259"/>
      <c r="N13" s="259"/>
      <c r="O13" s="259"/>
      <c r="P13" s="259"/>
      <c r="Q13" s="259"/>
      <c r="R13" s="259"/>
      <c r="S13" s="259"/>
      <c r="T13" s="259"/>
      <c r="U13" s="259"/>
      <c r="V13" s="259"/>
      <c r="W13" s="259"/>
    </row>
    <row r="14" spans="1:23" s="6" customFormat="1" ht="15" customHeight="1" x14ac:dyDescent="0.2">
      <c r="A14" s="89" t="s">
        <v>26</v>
      </c>
      <c r="B14" s="426">
        <v>2164.6</v>
      </c>
      <c r="C14" s="426">
        <v>1107.3</v>
      </c>
      <c r="D14" s="426">
        <v>1057.3</v>
      </c>
      <c r="E14" s="426">
        <v>651.1</v>
      </c>
      <c r="F14" s="426">
        <v>577.6</v>
      </c>
      <c r="G14" s="426">
        <v>523.5</v>
      </c>
      <c r="H14" s="426">
        <v>412.5</v>
      </c>
      <c r="I14" s="215" t="s">
        <v>291</v>
      </c>
      <c r="J14" s="259"/>
      <c r="K14" s="259"/>
      <c r="L14" s="259"/>
      <c r="M14" s="259"/>
      <c r="N14" s="259"/>
      <c r="O14" s="259"/>
      <c r="P14" s="259"/>
      <c r="Q14" s="259"/>
      <c r="R14" s="259"/>
      <c r="S14" s="259"/>
      <c r="T14" s="259"/>
      <c r="U14" s="259"/>
      <c r="V14" s="259"/>
      <c r="W14" s="259"/>
    </row>
    <row r="15" spans="1:23" s="7" customFormat="1" ht="30" customHeight="1" x14ac:dyDescent="0.2">
      <c r="A15" s="72" t="s">
        <v>321</v>
      </c>
      <c r="B15" s="426" t="s">
        <v>382</v>
      </c>
      <c r="C15" s="426" t="s">
        <v>382</v>
      </c>
      <c r="D15" s="426" t="s">
        <v>382</v>
      </c>
      <c r="E15" s="426" t="s">
        <v>382</v>
      </c>
      <c r="F15" s="426" t="s">
        <v>382</v>
      </c>
      <c r="G15" s="426" t="s">
        <v>382</v>
      </c>
      <c r="H15" s="426" t="s">
        <v>382</v>
      </c>
      <c r="I15" s="215" t="s">
        <v>291</v>
      </c>
      <c r="J15" s="259"/>
      <c r="K15" s="259"/>
      <c r="L15" s="259"/>
      <c r="M15" s="259"/>
      <c r="N15" s="259"/>
      <c r="O15" s="259"/>
      <c r="P15" s="259"/>
      <c r="Q15" s="259"/>
      <c r="R15" s="259"/>
      <c r="S15" s="259"/>
      <c r="T15" s="259"/>
      <c r="U15" s="259"/>
      <c r="V15" s="259"/>
      <c r="W15" s="259"/>
    </row>
    <row r="16" spans="1:23" s="7" customFormat="1" ht="30" customHeight="1" x14ac:dyDescent="0.2">
      <c r="A16" s="70" t="s">
        <v>324</v>
      </c>
      <c r="B16" s="425">
        <v>348.7</v>
      </c>
      <c r="C16" s="425">
        <v>180.8</v>
      </c>
      <c r="D16" s="425">
        <v>167.9</v>
      </c>
      <c r="E16" s="425">
        <v>57.3</v>
      </c>
      <c r="F16" s="425">
        <v>85.9</v>
      </c>
      <c r="G16" s="425">
        <v>127.9</v>
      </c>
      <c r="H16" s="425">
        <v>77.7</v>
      </c>
      <c r="I16" s="214" t="s">
        <v>291</v>
      </c>
      <c r="J16" s="259"/>
      <c r="K16" s="259"/>
      <c r="L16" s="259"/>
      <c r="M16" s="259"/>
      <c r="N16" s="259"/>
      <c r="O16" s="259"/>
      <c r="P16" s="259"/>
      <c r="Q16" s="259"/>
      <c r="R16" s="259"/>
      <c r="S16" s="259"/>
      <c r="T16" s="259"/>
      <c r="U16" s="259"/>
      <c r="V16" s="259"/>
      <c r="W16" s="259"/>
    </row>
    <row r="17" spans="1:23" s="7" customFormat="1" ht="15" customHeight="1" x14ac:dyDescent="0.2">
      <c r="A17" s="74" t="s">
        <v>196</v>
      </c>
      <c r="B17" s="426">
        <v>34.700000000000003</v>
      </c>
      <c r="C17" s="426">
        <v>24.7</v>
      </c>
      <c r="D17" s="426">
        <v>10</v>
      </c>
      <c r="E17" s="426">
        <v>7.5</v>
      </c>
      <c r="F17" s="426">
        <v>9</v>
      </c>
      <c r="G17" s="426">
        <v>11.6</v>
      </c>
      <c r="H17" s="426">
        <v>6.5</v>
      </c>
      <c r="I17" s="215" t="s">
        <v>291</v>
      </c>
      <c r="J17" s="259"/>
      <c r="K17" s="259"/>
      <c r="L17" s="259"/>
      <c r="M17" s="259"/>
      <c r="N17" s="259"/>
      <c r="O17" s="259"/>
      <c r="P17" s="259"/>
      <c r="Q17" s="259"/>
      <c r="R17" s="259"/>
      <c r="S17" s="259"/>
      <c r="T17" s="259"/>
      <c r="U17" s="259"/>
      <c r="V17" s="259"/>
      <c r="W17" s="259"/>
    </row>
    <row r="18" spans="1:23" s="6" customFormat="1" ht="15" customHeight="1" x14ac:dyDescent="0.2">
      <c r="A18" s="74" t="s">
        <v>193</v>
      </c>
      <c r="B18" s="426">
        <v>178.5</v>
      </c>
      <c r="C18" s="426">
        <v>102.2</v>
      </c>
      <c r="D18" s="426">
        <v>76.3</v>
      </c>
      <c r="E18" s="426">
        <v>31.3</v>
      </c>
      <c r="F18" s="426">
        <v>47.1</v>
      </c>
      <c r="G18" s="426">
        <v>59.3</v>
      </c>
      <c r="H18" s="426">
        <v>40.700000000000003</v>
      </c>
      <c r="I18" s="215" t="s">
        <v>291</v>
      </c>
      <c r="J18" s="259"/>
      <c r="K18" s="259"/>
      <c r="L18" s="259"/>
      <c r="M18" s="259"/>
      <c r="N18" s="259"/>
      <c r="O18" s="259"/>
      <c r="P18" s="259"/>
      <c r="Q18" s="259"/>
      <c r="R18" s="259"/>
      <c r="S18" s="259"/>
      <c r="T18" s="259"/>
      <c r="U18" s="259"/>
      <c r="V18" s="259"/>
      <c r="W18" s="259"/>
    </row>
    <row r="19" spans="1:23" s="7" customFormat="1" ht="15" customHeight="1" x14ac:dyDescent="0.2">
      <c r="A19" s="74" t="s">
        <v>194</v>
      </c>
      <c r="B19" s="426">
        <v>73</v>
      </c>
      <c r="C19" s="426">
        <v>29.2</v>
      </c>
      <c r="D19" s="426">
        <v>43.8</v>
      </c>
      <c r="E19" s="426">
        <v>9.9</v>
      </c>
      <c r="F19" s="426">
        <v>18</v>
      </c>
      <c r="G19" s="426">
        <v>29.8</v>
      </c>
      <c r="H19" s="426">
        <v>15.2</v>
      </c>
      <c r="I19" s="215" t="s">
        <v>291</v>
      </c>
      <c r="J19" s="259"/>
      <c r="K19" s="259"/>
      <c r="L19" s="259"/>
      <c r="M19" s="259"/>
      <c r="N19" s="259"/>
      <c r="O19" s="259"/>
      <c r="P19" s="259"/>
      <c r="Q19" s="259"/>
      <c r="R19" s="259"/>
      <c r="S19" s="259"/>
      <c r="T19" s="259"/>
      <c r="U19" s="259"/>
      <c r="V19" s="259"/>
      <c r="W19" s="259"/>
    </row>
    <row r="20" spans="1:23" s="6" customFormat="1" ht="15" customHeight="1" x14ac:dyDescent="0.2">
      <c r="A20" s="74" t="s">
        <v>175</v>
      </c>
      <c r="B20" s="426">
        <v>62.5</v>
      </c>
      <c r="C20" s="426">
        <v>24.7</v>
      </c>
      <c r="D20" s="426">
        <v>37.9</v>
      </c>
      <c r="E20" s="426">
        <v>8.5</v>
      </c>
      <c r="F20" s="426">
        <v>11.7</v>
      </c>
      <c r="G20" s="426">
        <v>27.1</v>
      </c>
      <c r="H20" s="426">
        <v>15.2</v>
      </c>
      <c r="I20" s="215" t="s">
        <v>291</v>
      </c>
      <c r="J20" s="259"/>
      <c r="K20" s="259"/>
      <c r="L20" s="259"/>
      <c r="M20" s="259"/>
      <c r="N20" s="259"/>
      <c r="O20" s="259"/>
      <c r="P20" s="259"/>
      <c r="Q20" s="259"/>
      <c r="R20" s="259"/>
      <c r="S20" s="259"/>
      <c r="T20" s="259"/>
      <c r="U20" s="259"/>
      <c r="V20" s="259"/>
      <c r="W20" s="259"/>
    </row>
    <row r="21" spans="1:23" s="7" customFormat="1" ht="30" customHeight="1" x14ac:dyDescent="0.2">
      <c r="A21" s="88" t="s">
        <v>323</v>
      </c>
      <c r="B21" s="390"/>
      <c r="C21" s="390"/>
      <c r="D21" s="390"/>
      <c r="E21" s="390"/>
      <c r="F21" s="390"/>
      <c r="G21" s="390"/>
      <c r="H21" s="390"/>
      <c r="I21" s="78"/>
      <c r="J21" s="259"/>
      <c r="K21" s="259"/>
      <c r="L21" s="259"/>
      <c r="M21" s="259"/>
      <c r="N21" s="259"/>
      <c r="O21" s="259"/>
      <c r="P21" s="259"/>
      <c r="Q21" s="259"/>
      <c r="R21" s="259"/>
      <c r="S21" s="259"/>
      <c r="T21" s="259"/>
      <c r="U21" s="259"/>
      <c r="V21" s="259"/>
      <c r="W21" s="259"/>
    </row>
    <row r="22" spans="1:23" s="6" customFormat="1" ht="30" customHeight="1" x14ac:dyDescent="0.2">
      <c r="A22" s="89" t="s">
        <v>257</v>
      </c>
      <c r="B22" s="426">
        <v>1.4</v>
      </c>
      <c r="C22" s="426">
        <v>1.4</v>
      </c>
      <c r="D22" s="426" t="s">
        <v>382</v>
      </c>
      <c r="E22" s="426" t="s">
        <v>383</v>
      </c>
      <c r="F22" s="426" t="s">
        <v>383</v>
      </c>
      <c r="G22" s="426" t="s">
        <v>383</v>
      </c>
      <c r="H22" s="426" t="s">
        <v>383</v>
      </c>
      <c r="I22" s="215" t="s">
        <v>291</v>
      </c>
      <c r="J22" s="259"/>
      <c r="K22" s="259"/>
      <c r="L22" s="259"/>
      <c r="M22" s="259"/>
      <c r="N22" s="259"/>
      <c r="O22" s="259"/>
      <c r="P22" s="259"/>
      <c r="Q22" s="259"/>
      <c r="R22" s="259"/>
      <c r="S22" s="259"/>
      <c r="T22" s="259"/>
      <c r="U22" s="259"/>
      <c r="V22" s="259"/>
      <c r="W22" s="259"/>
    </row>
    <row r="23" spans="1:23" s="7" customFormat="1" ht="30" customHeight="1" x14ac:dyDescent="0.2">
      <c r="A23" s="89" t="s">
        <v>259</v>
      </c>
      <c r="B23" s="426">
        <v>90.6</v>
      </c>
      <c r="C23" s="426">
        <v>71.2</v>
      </c>
      <c r="D23" s="426">
        <v>19.399999999999999</v>
      </c>
      <c r="E23" s="426">
        <v>23.4</v>
      </c>
      <c r="F23" s="426">
        <v>23.1</v>
      </c>
      <c r="G23" s="426">
        <v>21.4</v>
      </c>
      <c r="H23" s="426">
        <v>22.7</v>
      </c>
      <c r="I23" s="215" t="s">
        <v>291</v>
      </c>
      <c r="J23" s="259"/>
      <c r="K23" s="259"/>
      <c r="L23" s="259"/>
      <c r="M23" s="259"/>
      <c r="N23" s="259"/>
      <c r="O23" s="259"/>
      <c r="P23" s="259"/>
      <c r="Q23" s="259"/>
      <c r="R23" s="259"/>
      <c r="S23" s="259"/>
      <c r="T23" s="259"/>
      <c r="U23" s="259"/>
      <c r="V23" s="259"/>
      <c r="W23" s="259"/>
    </row>
    <row r="24" spans="1:23" s="7" customFormat="1" ht="15" customHeight="1" x14ac:dyDescent="0.2">
      <c r="A24" s="89" t="s">
        <v>26</v>
      </c>
      <c r="B24" s="426">
        <v>92.1</v>
      </c>
      <c r="C24" s="426">
        <v>60.3</v>
      </c>
      <c r="D24" s="426">
        <v>31.8</v>
      </c>
      <c r="E24" s="426">
        <v>23.8</v>
      </c>
      <c r="F24" s="426">
        <v>33.299999999999997</v>
      </c>
      <c r="G24" s="426">
        <v>17.100000000000001</v>
      </c>
      <c r="H24" s="426">
        <v>18</v>
      </c>
      <c r="I24" s="215" t="s">
        <v>291</v>
      </c>
      <c r="J24" s="259"/>
      <c r="K24" s="259"/>
      <c r="L24" s="259"/>
      <c r="M24" s="259"/>
      <c r="N24" s="259"/>
      <c r="O24" s="259"/>
      <c r="P24" s="259"/>
      <c r="Q24" s="259"/>
      <c r="R24" s="259"/>
      <c r="S24" s="259"/>
      <c r="T24" s="259"/>
      <c r="U24" s="259"/>
      <c r="V24" s="259"/>
      <c r="W24" s="259"/>
    </row>
    <row r="25" spans="1:23" ht="30" customHeight="1" x14ac:dyDescent="0.2">
      <c r="A25" s="72" t="s">
        <v>321</v>
      </c>
      <c r="B25" s="426">
        <v>164.6</v>
      </c>
      <c r="C25" s="426">
        <v>47.9</v>
      </c>
      <c r="D25" s="426">
        <v>116.7</v>
      </c>
      <c r="E25" s="426">
        <v>9.5</v>
      </c>
      <c r="F25" s="426">
        <v>29</v>
      </c>
      <c r="G25" s="426">
        <v>89.3</v>
      </c>
      <c r="H25" s="426">
        <v>36.799999999999997</v>
      </c>
      <c r="I25" s="215" t="s">
        <v>291</v>
      </c>
      <c r="J25" s="259"/>
      <c r="K25" s="259"/>
      <c r="L25" s="259"/>
      <c r="M25" s="259"/>
      <c r="N25" s="259"/>
      <c r="O25" s="259"/>
      <c r="P25" s="259"/>
      <c r="Q25" s="259"/>
      <c r="R25" s="259"/>
      <c r="S25" s="259"/>
      <c r="T25" s="259"/>
      <c r="U25" s="259"/>
      <c r="V25" s="259"/>
      <c r="W25" s="259"/>
    </row>
    <row r="26" spans="1:23" ht="30" customHeight="1" x14ac:dyDescent="0.2">
      <c r="A26" s="205" t="s">
        <v>195</v>
      </c>
      <c r="B26" s="427">
        <v>12.03472275429634</v>
      </c>
      <c r="C26" s="427">
        <v>11.438946057713235</v>
      </c>
      <c r="D26" s="427">
        <v>12.749722467314925</v>
      </c>
      <c r="E26" s="427">
        <v>7.1850667844354499</v>
      </c>
      <c r="F26" s="427">
        <v>11.363606291002533</v>
      </c>
      <c r="G26" s="427">
        <v>16.373816029027292</v>
      </c>
      <c r="H26" s="427">
        <v>13.779674248607218</v>
      </c>
      <c r="I26" s="218" t="s">
        <v>291</v>
      </c>
      <c r="J26" s="259"/>
      <c r="K26" s="259"/>
      <c r="L26" s="259"/>
      <c r="M26" s="259"/>
      <c r="N26" s="259"/>
      <c r="O26" s="259"/>
      <c r="P26" s="259"/>
    </row>
    <row r="27" spans="1:23" x14ac:dyDescent="0.2">
      <c r="J27" s="259"/>
    </row>
  </sheetData>
  <mergeCells count="7">
    <mergeCell ref="A1:I1"/>
    <mergeCell ref="A2:A4"/>
    <mergeCell ref="B2:I2"/>
    <mergeCell ref="B3:B4"/>
    <mergeCell ref="C3:D3"/>
    <mergeCell ref="E3:F3"/>
    <mergeCell ref="G3:I3"/>
  </mergeCells>
  <printOptions horizontalCentered="1"/>
  <pageMargins left="0.70866141732283472" right="0.70866141732283472" top="0.70866141732283472" bottom="0.70866141732283472" header="0.51181102362204722" footer="0.51181102362204722"/>
  <pageSetup paperSize="151" pageOrder="overThenDown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P37"/>
  <sheetViews>
    <sheetView showGridLines="0" zoomScale="120" zoomScaleNormal="120" zoomScaleSheetLayoutView="130" workbookViewId="0"/>
  </sheetViews>
  <sheetFormatPr defaultColWidth="9.140625" defaultRowHeight="12" x14ac:dyDescent="0.2"/>
  <cols>
    <col min="1" max="1" width="24.7109375" style="7" customWidth="1"/>
    <col min="2" max="9" width="7.7109375" style="1" customWidth="1"/>
    <col min="10" max="10" width="18.140625" style="1" customWidth="1"/>
    <col min="11" max="16384" width="9.140625" style="1"/>
  </cols>
  <sheetData>
    <row r="1" spans="1:16" s="116" customFormat="1" ht="9.9499999999999993" customHeight="1" x14ac:dyDescent="0.2">
      <c r="A1" s="578"/>
      <c r="B1" s="579"/>
      <c r="C1" s="579"/>
      <c r="D1" s="579"/>
      <c r="E1" s="579"/>
      <c r="F1" s="579"/>
      <c r="G1" s="579"/>
      <c r="H1" s="579"/>
      <c r="I1" s="580"/>
      <c r="J1" s="15"/>
    </row>
    <row r="2" spans="1:16" s="116" customFormat="1" ht="15" customHeight="1" x14ac:dyDescent="0.2">
      <c r="A2" s="511" t="s">
        <v>409</v>
      </c>
      <c r="B2" s="581"/>
      <c r="C2" s="581"/>
      <c r="D2" s="581"/>
      <c r="E2" s="581"/>
      <c r="F2" s="581"/>
      <c r="G2" s="581"/>
      <c r="H2" s="581"/>
      <c r="I2" s="582"/>
      <c r="J2" s="15"/>
    </row>
    <row r="3" spans="1:16" s="6" customFormat="1" ht="12.95" customHeight="1" x14ac:dyDescent="0.2">
      <c r="A3" s="139"/>
      <c r="B3" s="140"/>
      <c r="C3" s="140"/>
      <c r="D3" s="140"/>
      <c r="E3" s="140"/>
      <c r="F3" s="140"/>
      <c r="G3" s="140"/>
      <c r="H3" s="140"/>
      <c r="I3" s="141"/>
    </row>
    <row r="4" spans="1:16" s="7" customFormat="1" ht="12.95" customHeight="1" x14ac:dyDescent="0.2">
      <c r="A4" s="142"/>
      <c r="B4" s="143"/>
      <c r="C4" s="143"/>
      <c r="D4" s="143"/>
      <c r="E4" s="143"/>
      <c r="F4" s="143"/>
      <c r="G4" s="143"/>
      <c r="H4" s="143"/>
      <c r="I4" s="141"/>
    </row>
    <row r="5" spans="1:16" s="7" customFormat="1" ht="12.95" customHeight="1" x14ac:dyDescent="0.2">
      <c r="A5" s="142"/>
      <c r="B5" s="143"/>
      <c r="C5" s="143"/>
      <c r="D5" s="143"/>
      <c r="E5" s="143"/>
      <c r="F5" s="143"/>
      <c r="G5" s="143"/>
      <c r="H5" s="143"/>
      <c r="I5" s="141"/>
    </row>
    <row r="6" spans="1:16" s="6" customFormat="1" ht="12.95" customHeight="1" x14ac:dyDescent="0.2">
      <c r="A6" s="142"/>
      <c r="B6" s="143"/>
      <c r="C6" s="143"/>
      <c r="D6" s="143"/>
      <c r="E6" s="143"/>
      <c r="F6" s="143"/>
      <c r="G6" s="143"/>
      <c r="H6" s="143"/>
      <c r="I6" s="141"/>
    </row>
    <row r="7" spans="1:16" s="7" customFormat="1" ht="12.95" customHeight="1" x14ac:dyDescent="0.2">
      <c r="A7" s="142"/>
      <c r="B7" s="143"/>
      <c r="C7" s="143"/>
      <c r="D7" s="143"/>
      <c r="E7" s="143"/>
      <c r="F7" s="143"/>
      <c r="G7" s="143"/>
      <c r="H7" s="143"/>
      <c r="I7" s="141"/>
    </row>
    <row r="8" spans="1:16" s="7" customFormat="1" ht="12.95" customHeight="1" x14ac:dyDescent="0.2">
      <c r="A8" s="142"/>
      <c r="B8" s="143"/>
      <c r="C8" s="143"/>
      <c r="D8" s="143"/>
      <c r="E8" s="143"/>
      <c r="F8" s="143"/>
      <c r="G8" s="143"/>
      <c r="H8" s="143"/>
      <c r="I8" s="144"/>
    </row>
    <row r="9" spans="1:16" s="6" customFormat="1" ht="12.95" customHeight="1" x14ac:dyDescent="0.2">
      <c r="A9" s="145"/>
      <c r="B9" s="143"/>
      <c r="C9" s="143"/>
      <c r="D9" s="143"/>
      <c r="E9" s="143"/>
      <c r="F9" s="143"/>
      <c r="G9" s="143"/>
      <c r="H9" s="143"/>
      <c r="I9" s="144"/>
      <c r="J9" s="268"/>
      <c r="K9" s="268"/>
      <c r="L9" s="268"/>
    </row>
    <row r="10" spans="1:16" s="7" customFormat="1" ht="12.95" customHeight="1" x14ac:dyDescent="0.2">
      <c r="A10" s="146"/>
      <c r="B10" s="143"/>
      <c r="C10" s="143"/>
      <c r="D10" s="143"/>
      <c r="E10" s="143"/>
      <c r="F10" s="143"/>
      <c r="G10" s="143"/>
      <c r="H10" s="143"/>
      <c r="I10" s="141"/>
      <c r="K10" s="583"/>
      <c r="L10" s="583"/>
      <c r="M10" s="583"/>
      <c r="N10" s="583"/>
      <c r="O10" s="583"/>
      <c r="P10" s="268"/>
    </row>
    <row r="11" spans="1:16" s="7" customFormat="1" ht="12.95" customHeight="1" x14ac:dyDescent="0.2">
      <c r="A11" s="146"/>
      <c r="B11" s="143"/>
      <c r="C11" s="143"/>
      <c r="D11" s="143"/>
      <c r="E11" s="143"/>
      <c r="F11" s="143"/>
      <c r="G11" s="143"/>
      <c r="H11" s="143"/>
      <c r="I11" s="141"/>
      <c r="K11" s="583"/>
      <c r="L11" s="583"/>
      <c r="M11" s="583"/>
      <c r="N11" s="583"/>
      <c r="O11" s="583"/>
      <c r="P11" s="583"/>
    </row>
    <row r="12" spans="1:16" s="6" customFormat="1" ht="12.95" customHeight="1" x14ac:dyDescent="0.2">
      <c r="A12" s="146"/>
      <c r="B12" s="143"/>
      <c r="C12" s="143"/>
      <c r="D12" s="143"/>
      <c r="E12" s="143"/>
      <c r="F12" s="143"/>
      <c r="G12" s="143"/>
      <c r="H12" s="143"/>
      <c r="I12" s="141"/>
      <c r="L12" s="584"/>
      <c r="M12" s="584"/>
      <c r="N12" s="584"/>
      <c r="O12" s="584"/>
    </row>
    <row r="13" spans="1:16" s="7" customFormat="1" ht="12.95" customHeight="1" x14ac:dyDescent="0.2">
      <c r="A13" s="146"/>
      <c r="B13" s="147"/>
      <c r="C13" s="147"/>
      <c r="D13" s="147"/>
      <c r="E13" s="147"/>
      <c r="F13" s="147"/>
      <c r="G13" s="147"/>
      <c r="H13" s="147"/>
      <c r="I13" s="141"/>
      <c r="L13" s="584"/>
      <c r="M13" s="584"/>
      <c r="N13" s="584"/>
      <c r="O13" s="584"/>
    </row>
    <row r="14" spans="1:16" s="7" customFormat="1" ht="12.95" customHeight="1" x14ac:dyDescent="0.2">
      <c r="A14" s="146"/>
      <c r="B14" s="143"/>
      <c r="C14" s="143"/>
      <c r="D14" s="143"/>
      <c r="E14" s="143"/>
      <c r="F14" s="143"/>
      <c r="G14" s="143"/>
      <c r="H14" s="143"/>
      <c r="I14" s="148"/>
      <c r="L14" s="584"/>
      <c r="M14" s="584"/>
      <c r="N14" s="584"/>
      <c r="O14" s="584"/>
    </row>
    <row r="15" spans="1:16" s="7" customFormat="1" ht="12.95" customHeight="1" x14ac:dyDescent="0.2">
      <c r="A15" s="146"/>
      <c r="B15" s="143"/>
      <c r="C15" s="143"/>
      <c r="D15" s="143"/>
      <c r="E15" s="143"/>
      <c r="F15" s="143"/>
      <c r="G15" s="143"/>
      <c r="H15" s="143"/>
      <c r="I15" s="148"/>
      <c r="L15" s="584"/>
      <c r="M15" s="584"/>
      <c r="N15" s="584"/>
      <c r="O15" s="584"/>
    </row>
    <row r="16" spans="1:16" s="7" customFormat="1" ht="12.95" customHeight="1" x14ac:dyDescent="0.2">
      <c r="A16" s="139"/>
      <c r="B16" s="140"/>
      <c r="C16" s="140"/>
      <c r="D16" s="140"/>
      <c r="E16" s="140"/>
      <c r="F16" s="140"/>
      <c r="G16" s="140"/>
      <c r="H16" s="140"/>
      <c r="I16" s="149"/>
      <c r="L16" s="584"/>
      <c r="M16" s="584"/>
      <c r="N16" s="584"/>
      <c r="O16" s="584"/>
    </row>
    <row r="17" spans="1:15" s="7" customFormat="1" ht="12.95" customHeight="1" x14ac:dyDescent="0.2">
      <c r="A17" s="139"/>
      <c r="B17" s="140"/>
      <c r="C17" s="140"/>
      <c r="D17" s="140"/>
      <c r="E17" s="140"/>
      <c r="F17" s="140"/>
      <c r="G17" s="140"/>
      <c r="H17" s="140"/>
      <c r="I17" s="149"/>
      <c r="L17" s="584"/>
      <c r="M17" s="584"/>
      <c r="N17" s="584"/>
      <c r="O17" s="584"/>
    </row>
    <row r="18" spans="1:15" s="7" customFormat="1" ht="12.95" customHeight="1" x14ac:dyDescent="0.2">
      <c r="A18" s="139"/>
      <c r="B18" s="140"/>
      <c r="C18" s="140"/>
      <c r="D18" s="140"/>
      <c r="E18" s="140"/>
      <c r="F18" s="140"/>
      <c r="G18" s="140"/>
      <c r="H18" s="140"/>
      <c r="I18" s="149"/>
    </row>
    <row r="19" spans="1:15" s="7" customFormat="1" ht="12.95" customHeight="1" x14ac:dyDescent="0.2">
      <c r="A19" s="142"/>
      <c r="B19" s="143"/>
      <c r="C19" s="143"/>
      <c r="D19" s="143"/>
      <c r="E19" s="143"/>
      <c r="F19" s="143"/>
      <c r="G19" s="143"/>
      <c r="H19" s="143"/>
      <c r="I19" s="141"/>
    </row>
    <row r="20" spans="1:15" s="7" customFormat="1" ht="9.9499999999999993" customHeight="1" x14ac:dyDescent="0.2">
      <c r="A20" s="150"/>
      <c r="B20" s="151"/>
      <c r="C20" s="151"/>
      <c r="D20" s="151"/>
      <c r="E20" s="151"/>
      <c r="F20" s="151"/>
      <c r="G20" s="151"/>
      <c r="H20" s="151"/>
      <c r="I20" s="152"/>
    </row>
    <row r="21" spans="1:15" s="6" customFormat="1" ht="12.95" customHeight="1" x14ac:dyDescent="0.2">
      <c r="A21" s="1"/>
      <c r="B21" s="10"/>
      <c r="C21" s="10"/>
      <c r="D21" s="10"/>
      <c r="E21" s="10"/>
      <c r="F21" s="10"/>
      <c r="G21" s="10"/>
      <c r="H21" s="10"/>
      <c r="I21" s="11"/>
    </row>
    <row r="22" spans="1:15" s="7" customFormat="1" ht="12.95" customHeight="1" x14ac:dyDescent="0.2">
      <c r="A22" s="1"/>
      <c r="B22" s="10"/>
      <c r="C22" s="10"/>
      <c r="D22" s="10"/>
      <c r="E22" s="10"/>
      <c r="F22" s="10"/>
      <c r="G22" s="10"/>
      <c r="H22" s="10"/>
      <c r="I22" s="11"/>
    </row>
    <row r="23" spans="1:15" ht="12.95" customHeight="1" x14ac:dyDescent="0.2"/>
    <row r="24" spans="1:15" ht="12.95" customHeight="1" x14ac:dyDescent="0.2"/>
    <row r="25" spans="1:15" ht="12.95" customHeight="1" x14ac:dyDescent="0.2"/>
    <row r="26" spans="1:15" ht="12.95" customHeight="1" x14ac:dyDescent="0.2"/>
    <row r="27" spans="1:15" ht="12.95" customHeight="1" x14ac:dyDescent="0.2"/>
    <row r="28" spans="1:15" ht="12.95" customHeight="1" x14ac:dyDescent="0.2">
      <c r="A28" s="577"/>
      <c r="B28" s="577"/>
      <c r="C28" s="577"/>
      <c r="D28" s="577"/>
      <c r="E28" s="577"/>
      <c r="F28" s="577"/>
      <c r="G28" s="577"/>
      <c r="H28" s="577"/>
      <c r="I28" s="577"/>
    </row>
    <row r="29" spans="1:15" ht="12.95" customHeight="1" x14ac:dyDescent="0.2">
      <c r="A29" s="577"/>
      <c r="B29" s="577"/>
      <c r="C29" s="577"/>
      <c r="D29" s="577"/>
      <c r="E29" s="577"/>
      <c r="F29" s="577"/>
      <c r="G29" s="577"/>
      <c r="H29" s="577"/>
      <c r="I29" s="577"/>
    </row>
    <row r="30" spans="1:15" s="51" customFormat="1" ht="30" customHeight="1" x14ac:dyDescent="0.2">
      <c r="A30" s="577"/>
      <c r="B30" s="577"/>
      <c r="C30" s="577"/>
      <c r="D30" s="577"/>
      <c r="E30" s="577"/>
      <c r="F30" s="577"/>
      <c r="G30" s="577"/>
      <c r="H30" s="577"/>
      <c r="I30" s="577"/>
    </row>
    <row r="31" spans="1:15" ht="15" customHeight="1" x14ac:dyDescent="0.2">
      <c r="A31" s="577"/>
      <c r="B31" s="577"/>
      <c r="C31" s="577"/>
      <c r="D31" s="577"/>
      <c r="E31" s="577"/>
      <c r="F31" s="577"/>
      <c r="G31" s="577"/>
      <c r="H31" s="577"/>
      <c r="I31" s="577"/>
    </row>
    <row r="32" spans="1:15" ht="80.099999999999994" customHeight="1" x14ac:dyDescent="0.2">
      <c r="A32" s="577"/>
      <c r="B32" s="577"/>
      <c r="C32" s="577"/>
      <c r="D32" s="577"/>
      <c r="E32" s="577"/>
      <c r="F32" s="577"/>
      <c r="G32" s="577"/>
      <c r="H32" s="577"/>
      <c r="I32" s="577"/>
    </row>
    <row r="33" ht="12.95" customHeight="1" x14ac:dyDescent="0.2"/>
    <row r="34" ht="12.95" customHeight="1" x14ac:dyDescent="0.2"/>
    <row r="35" ht="12.95" customHeight="1" x14ac:dyDescent="0.2"/>
    <row r="36" ht="12.95" customHeight="1" x14ac:dyDescent="0.2"/>
    <row r="37" ht="12.95" customHeight="1" x14ac:dyDescent="0.2"/>
  </sheetData>
  <mergeCells count="6">
    <mergeCell ref="A28:I32"/>
    <mergeCell ref="A1:I1"/>
    <mergeCell ref="A2:I2"/>
    <mergeCell ref="K10:O10"/>
    <mergeCell ref="K11:P11"/>
    <mergeCell ref="L12:O17"/>
  </mergeCells>
  <printOptions horizontalCentered="1"/>
  <pageMargins left="0.70866141732283472" right="0.70866141732283472" top="0.70866141732283472" bottom="0.70866141732283472" header="0.51181102362204722" footer="0.51181102362204722"/>
  <pageSetup paperSize="151" pageOrder="overThenDown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W50"/>
  <sheetViews>
    <sheetView showGridLines="0" zoomScale="120" zoomScaleNormal="120" zoomScaleSheetLayoutView="130" workbookViewId="0"/>
  </sheetViews>
  <sheetFormatPr defaultColWidth="9.140625" defaultRowHeight="12" x14ac:dyDescent="0.2"/>
  <cols>
    <col min="1" max="1" width="24.7109375" style="23" customWidth="1"/>
    <col min="2" max="4" width="7.7109375" style="27" customWidth="1"/>
    <col min="5" max="5" width="8.7109375" style="9" customWidth="1"/>
    <col min="6" max="7" width="8.28515625" style="9" customWidth="1"/>
    <col min="8" max="8" width="7.28515625" style="27" customWidth="1"/>
    <col min="9" max="9" width="6.7109375" style="27" customWidth="1"/>
    <col min="10" max="10" width="9.5703125" style="2" bestFit="1" customWidth="1"/>
    <col min="11" max="16384" width="9.140625" style="2"/>
  </cols>
  <sheetData>
    <row r="1" spans="1:75" ht="21.95" customHeight="1" x14ac:dyDescent="0.2">
      <c r="A1" s="315" t="s">
        <v>360</v>
      </c>
      <c r="B1" s="315"/>
      <c r="C1" s="315"/>
      <c r="D1" s="315"/>
      <c r="E1" s="315"/>
      <c r="F1" s="315"/>
      <c r="G1" s="315"/>
      <c r="H1" s="315"/>
      <c r="I1" s="315"/>
    </row>
    <row r="2" spans="1:75" s="69" customFormat="1" ht="18" customHeight="1" x14ac:dyDescent="0.2">
      <c r="A2" s="516"/>
      <c r="B2" s="502" t="s">
        <v>131</v>
      </c>
      <c r="C2" s="502"/>
      <c r="D2" s="502"/>
      <c r="E2" s="502"/>
      <c r="F2" s="502"/>
      <c r="G2" s="502"/>
      <c r="H2" s="502"/>
      <c r="I2" s="503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</row>
    <row r="3" spans="1:75" s="69" customFormat="1" ht="18" customHeight="1" x14ac:dyDescent="0.2">
      <c r="A3" s="517"/>
      <c r="B3" s="508" t="s">
        <v>4</v>
      </c>
      <c r="C3" s="508" t="s">
        <v>5</v>
      </c>
      <c r="D3" s="508"/>
      <c r="E3" s="508" t="s">
        <v>6</v>
      </c>
      <c r="F3" s="508"/>
      <c r="G3" s="508"/>
      <c r="H3" s="508" t="s">
        <v>176</v>
      </c>
      <c r="I3" s="515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</row>
    <row r="4" spans="1:75" s="69" customFormat="1" ht="49.9" customHeight="1" x14ac:dyDescent="0.2">
      <c r="A4" s="517"/>
      <c r="B4" s="508"/>
      <c r="C4" s="182" t="s">
        <v>129</v>
      </c>
      <c r="D4" s="73" t="s">
        <v>130</v>
      </c>
      <c r="E4" s="182" t="s">
        <v>7</v>
      </c>
      <c r="F4" s="182" t="s">
        <v>8</v>
      </c>
      <c r="G4" s="73" t="s">
        <v>9</v>
      </c>
      <c r="H4" s="182" t="s">
        <v>10</v>
      </c>
      <c r="I4" s="183" t="s">
        <v>11</v>
      </c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</row>
    <row r="5" spans="1:75" s="71" customFormat="1" ht="30" customHeight="1" x14ac:dyDescent="0.2">
      <c r="A5" s="70" t="s">
        <v>181</v>
      </c>
      <c r="B5" s="366">
        <v>5638.8</v>
      </c>
      <c r="C5" s="366">
        <v>1426.2</v>
      </c>
      <c r="D5" s="366">
        <v>1472.4</v>
      </c>
      <c r="E5" s="366">
        <v>1542</v>
      </c>
      <c r="F5" s="366">
        <v>1198.2</v>
      </c>
      <c r="G5" s="328" t="s">
        <v>291</v>
      </c>
      <c r="H5" s="366">
        <v>3467.4</v>
      </c>
      <c r="I5" s="366">
        <v>2171.4</v>
      </c>
      <c r="J5" s="239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</row>
    <row r="6" spans="1:75" s="69" customFormat="1" ht="12" customHeight="1" x14ac:dyDescent="0.2">
      <c r="A6" s="72" t="s">
        <v>65</v>
      </c>
      <c r="B6" s="367">
        <v>3169.2</v>
      </c>
      <c r="C6" s="367">
        <v>849.9</v>
      </c>
      <c r="D6" s="367">
        <v>824.8</v>
      </c>
      <c r="E6" s="367">
        <v>853.4</v>
      </c>
      <c r="F6" s="367">
        <v>641.1</v>
      </c>
      <c r="G6" s="329" t="s">
        <v>291</v>
      </c>
      <c r="H6" s="367">
        <v>1960.4</v>
      </c>
      <c r="I6" s="367">
        <v>1208.8</v>
      </c>
      <c r="J6" s="239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</row>
    <row r="7" spans="1:75" s="69" customFormat="1" ht="12" customHeight="1" x14ac:dyDescent="0.2">
      <c r="A7" s="72" t="s">
        <v>225</v>
      </c>
      <c r="B7" s="367">
        <v>2897.5</v>
      </c>
      <c r="C7" s="367">
        <v>797</v>
      </c>
      <c r="D7" s="367">
        <v>755.7</v>
      </c>
      <c r="E7" s="367">
        <v>781.1</v>
      </c>
      <c r="F7" s="367">
        <v>563.6</v>
      </c>
      <c r="G7" s="329" t="s">
        <v>291</v>
      </c>
      <c r="H7" s="367">
        <v>1790.2</v>
      </c>
      <c r="I7" s="367">
        <v>1107.3</v>
      </c>
      <c r="J7" s="239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</row>
    <row r="8" spans="1:75" s="69" customFormat="1" ht="12" customHeight="1" x14ac:dyDescent="0.2">
      <c r="A8" s="72" t="s">
        <v>67</v>
      </c>
      <c r="B8" s="367">
        <v>271.8</v>
      </c>
      <c r="C8" s="367">
        <v>52.9</v>
      </c>
      <c r="D8" s="367">
        <v>69.099999999999994</v>
      </c>
      <c r="E8" s="367">
        <v>72.3</v>
      </c>
      <c r="F8" s="367">
        <v>77.5</v>
      </c>
      <c r="G8" s="329" t="s">
        <v>291</v>
      </c>
      <c r="H8" s="367">
        <v>170.2</v>
      </c>
      <c r="I8" s="367">
        <v>101.6</v>
      </c>
      <c r="J8" s="239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</row>
    <row r="9" spans="1:75" s="69" customFormat="1" ht="12" customHeight="1" x14ac:dyDescent="0.2">
      <c r="A9" s="72" t="s">
        <v>434</v>
      </c>
      <c r="B9" s="367">
        <v>2469.5</v>
      </c>
      <c r="C9" s="367">
        <v>576.29999999999995</v>
      </c>
      <c r="D9" s="367">
        <v>647.5</v>
      </c>
      <c r="E9" s="367">
        <v>688.6</v>
      </c>
      <c r="F9" s="367">
        <v>557.1</v>
      </c>
      <c r="G9" s="329" t="s">
        <v>291</v>
      </c>
      <c r="H9" s="367">
        <v>1507</v>
      </c>
      <c r="I9" s="367">
        <v>962.6</v>
      </c>
      <c r="J9" s="239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</row>
    <row r="10" spans="1:75" s="69" customFormat="1" ht="12" customHeight="1" x14ac:dyDescent="0.2">
      <c r="A10" s="72" t="s">
        <v>171</v>
      </c>
      <c r="B10" s="368">
        <v>56.20431315555895</v>
      </c>
      <c r="C10" s="368">
        <v>59.592392809588148</v>
      </c>
      <c r="D10" s="368">
        <v>56.020478715095102</v>
      </c>
      <c r="E10" s="368">
        <v>55.342890920421958</v>
      </c>
      <c r="F10" s="368">
        <v>53.506270451888149</v>
      </c>
      <c r="G10" s="329" t="s">
        <v>291</v>
      </c>
      <c r="H10" s="368">
        <v>56.53873097165507</v>
      </c>
      <c r="I10" s="368">
        <v>55.670345702914524</v>
      </c>
      <c r="J10" s="239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</row>
    <row r="11" spans="1:75" s="69" customFormat="1" ht="12" customHeight="1" x14ac:dyDescent="0.2">
      <c r="A11" s="72" t="s">
        <v>172</v>
      </c>
      <c r="B11" s="368">
        <v>51.384489061936101</v>
      </c>
      <c r="C11" s="368">
        <v>55.886611549618316</v>
      </c>
      <c r="D11" s="368">
        <v>51.328956680372571</v>
      </c>
      <c r="E11" s="368">
        <v>50.651579971997784</v>
      </c>
      <c r="F11" s="368">
        <v>47.037360660102031</v>
      </c>
      <c r="G11" s="215" t="s">
        <v>291</v>
      </c>
      <c r="H11" s="368">
        <v>51.6296249083966</v>
      </c>
      <c r="I11" s="368">
        <v>50.993045046472275</v>
      </c>
      <c r="J11" s="239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</row>
    <row r="12" spans="1:75" s="69" customFormat="1" ht="12" customHeight="1" x14ac:dyDescent="0.2">
      <c r="A12" s="72" t="s">
        <v>170</v>
      </c>
      <c r="B12" s="368">
        <v>8.5755413117189381</v>
      </c>
      <c r="C12" s="368">
        <v>6.2185475112749486</v>
      </c>
      <c r="D12" s="368">
        <v>8.3746553801911201</v>
      </c>
      <c r="E12" s="368">
        <v>8.4766914421038688</v>
      </c>
      <c r="F12" s="368">
        <v>12.089847192392218</v>
      </c>
      <c r="G12" s="215" t="s">
        <v>291</v>
      </c>
      <c r="H12" s="368">
        <v>8.6827312514665227</v>
      </c>
      <c r="I12" s="368">
        <v>8.401781230895736</v>
      </c>
      <c r="J12" s="239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</row>
    <row r="13" spans="1:75" s="69" customFormat="1" ht="24" customHeight="1" x14ac:dyDescent="0.2">
      <c r="A13" s="72" t="s">
        <v>435</v>
      </c>
      <c r="B13" s="368">
        <v>43.795686844441057</v>
      </c>
      <c r="C13" s="368">
        <v>40.40753707288787</v>
      </c>
      <c r="D13" s="368">
        <v>43.97958920316934</v>
      </c>
      <c r="E13" s="368">
        <v>44.657109079578035</v>
      </c>
      <c r="F13" s="368">
        <v>46.493813003916578</v>
      </c>
      <c r="G13" s="215" t="s">
        <v>291</v>
      </c>
      <c r="H13" s="368">
        <v>43.46126902834493</v>
      </c>
      <c r="I13" s="368">
        <v>44.329700350280604</v>
      </c>
      <c r="J13" s="239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</row>
    <row r="14" spans="1:75" s="71" customFormat="1" ht="30" customHeight="1" x14ac:dyDescent="0.2">
      <c r="A14" s="70" t="s">
        <v>206</v>
      </c>
      <c r="B14" s="366">
        <v>671.3</v>
      </c>
      <c r="C14" s="366">
        <v>163.9</v>
      </c>
      <c r="D14" s="366">
        <v>176.8</v>
      </c>
      <c r="E14" s="366">
        <v>190</v>
      </c>
      <c r="F14" s="366">
        <v>140.69999999999999</v>
      </c>
      <c r="G14" s="328" t="s">
        <v>291</v>
      </c>
      <c r="H14" s="366">
        <v>409.8</v>
      </c>
      <c r="I14" s="366">
        <v>261.5</v>
      </c>
      <c r="J14" s="239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</row>
    <row r="15" spans="1:75" s="69" customFormat="1" ht="12" customHeight="1" x14ac:dyDescent="0.2">
      <c r="A15" s="72" t="s">
        <v>65</v>
      </c>
      <c r="B15" s="367">
        <v>217.5</v>
      </c>
      <c r="C15" s="367">
        <v>49.5</v>
      </c>
      <c r="D15" s="367">
        <v>61.3</v>
      </c>
      <c r="E15" s="367">
        <v>58.3</v>
      </c>
      <c r="F15" s="367">
        <v>48.4</v>
      </c>
      <c r="G15" s="329" t="s">
        <v>291</v>
      </c>
      <c r="H15" s="367">
        <v>114.9</v>
      </c>
      <c r="I15" s="367">
        <v>102.6</v>
      </c>
      <c r="J15" s="239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</row>
    <row r="16" spans="1:75" s="69" customFormat="1" ht="12" customHeight="1" x14ac:dyDescent="0.2">
      <c r="A16" s="72" t="s">
        <v>225</v>
      </c>
      <c r="B16" s="367">
        <v>167.4</v>
      </c>
      <c r="C16" s="367">
        <v>39</v>
      </c>
      <c r="D16" s="367">
        <v>49</v>
      </c>
      <c r="E16" s="367">
        <v>45.3</v>
      </c>
      <c r="F16" s="367">
        <v>34.1</v>
      </c>
      <c r="G16" s="329" t="s">
        <v>291</v>
      </c>
      <c r="H16" s="367">
        <v>86.6</v>
      </c>
      <c r="I16" s="367">
        <v>80.8</v>
      </c>
      <c r="J16" s="239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</row>
    <row r="17" spans="1:75" s="69" customFormat="1" ht="12" customHeight="1" x14ac:dyDescent="0.2">
      <c r="A17" s="72" t="s">
        <v>67</v>
      </c>
      <c r="B17" s="367">
        <v>50.1</v>
      </c>
      <c r="C17" s="367">
        <v>10.5</v>
      </c>
      <c r="D17" s="367">
        <v>12.3</v>
      </c>
      <c r="E17" s="367">
        <v>12.9</v>
      </c>
      <c r="F17" s="367">
        <v>14.3</v>
      </c>
      <c r="G17" s="329" t="s">
        <v>291</v>
      </c>
      <c r="H17" s="367">
        <v>28.3</v>
      </c>
      <c r="I17" s="367">
        <v>21.8</v>
      </c>
      <c r="J17" s="239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</row>
    <row r="18" spans="1:75" s="69" customFormat="1" ht="12" customHeight="1" x14ac:dyDescent="0.2">
      <c r="A18" s="72" t="s">
        <v>434</v>
      </c>
      <c r="B18" s="367">
        <v>453.8</v>
      </c>
      <c r="C18" s="367">
        <v>114.4</v>
      </c>
      <c r="D18" s="367">
        <v>115.5</v>
      </c>
      <c r="E18" s="367">
        <v>131.69999999999999</v>
      </c>
      <c r="F18" s="367">
        <v>92.3</v>
      </c>
      <c r="G18" s="329" t="s">
        <v>291</v>
      </c>
      <c r="H18" s="367">
        <v>294.89999999999998</v>
      </c>
      <c r="I18" s="367">
        <v>158.9</v>
      </c>
      <c r="J18" s="239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</row>
    <row r="19" spans="1:75" s="69" customFormat="1" ht="12" customHeight="1" x14ac:dyDescent="0.2">
      <c r="A19" s="72" t="s">
        <v>171</v>
      </c>
      <c r="B19" s="368">
        <v>32.398163623417673</v>
      </c>
      <c r="C19" s="368">
        <v>30.227393365507226</v>
      </c>
      <c r="D19" s="368">
        <v>34.685403301539893</v>
      </c>
      <c r="E19" s="368">
        <v>30.662266643508651</v>
      </c>
      <c r="F19" s="368">
        <v>34.39857241374407</v>
      </c>
      <c r="G19" s="215" t="s">
        <v>291</v>
      </c>
      <c r="H19" s="368">
        <v>28.042457146342954</v>
      </c>
      <c r="I19" s="368">
        <v>39.224924186510748</v>
      </c>
      <c r="J19" s="239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</row>
    <row r="20" spans="1:75" s="69" customFormat="1" ht="12" customHeight="1" x14ac:dyDescent="0.2">
      <c r="A20" s="72" t="s">
        <v>227</v>
      </c>
      <c r="B20" s="368">
        <v>24.939149916135626</v>
      </c>
      <c r="C20" s="368">
        <v>23.791191023849763</v>
      </c>
      <c r="D20" s="368">
        <v>27.736668816401345</v>
      </c>
      <c r="E20" s="368">
        <v>23.858020305370029</v>
      </c>
      <c r="F20" s="368">
        <v>24.221332745615221</v>
      </c>
      <c r="G20" s="215" t="s">
        <v>291</v>
      </c>
      <c r="H20" s="368">
        <v>21.141950832672482</v>
      </c>
      <c r="I20" s="368">
        <v>30.89022053790292</v>
      </c>
      <c r="J20" s="239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</row>
    <row r="21" spans="1:75" s="69" customFormat="1" ht="12" customHeight="1" x14ac:dyDescent="0.2">
      <c r="A21" s="72" t="s">
        <v>170</v>
      </c>
      <c r="B21" s="368">
        <v>23.022952146246368</v>
      </c>
      <c r="C21" s="368">
        <v>21.29261449649799</v>
      </c>
      <c r="D21" s="368">
        <v>20.033598643006261</v>
      </c>
      <c r="E21" s="368">
        <v>22.19094373304954</v>
      </c>
      <c r="F21" s="368">
        <v>29.586226851851855</v>
      </c>
      <c r="G21" s="215" t="s">
        <v>291</v>
      </c>
      <c r="H21" s="368">
        <v>24.606482488579509</v>
      </c>
      <c r="I21" s="368">
        <v>21.248488866357292</v>
      </c>
      <c r="J21" s="239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</row>
    <row r="22" spans="1:75" s="69" customFormat="1" ht="24" customHeight="1" x14ac:dyDescent="0.2">
      <c r="A22" s="72" t="s">
        <v>435</v>
      </c>
      <c r="B22" s="368">
        <v>67.601836376582327</v>
      </c>
      <c r="C22" s="368">
        <v>69.772606634492774</v>
      </c>
      <c r="D22" s="368">
        <v>65.314596698460122</v>
      </c>
      <c r="E22" s="368">
        <v>69.337733356491356</v>
      </c>
      <c r="F22" s="368">
        <v>65.601427586255923</v>
      </c>
      <c r="G22" s="215" t="s">
        <v>291</v>
      </c>
      <c r="H22" s="368">
        <v>71.957786860245236</v>
      </c>
      <c r="I22" s="368">
        <v>60.775075813489252</v>
      </c>
      <c r="J22" s="239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</row>
    <row r="23" spans="1:75" s="71" customFormat="1" ht="30" customHeight="1" x14ac:dyDescent="0.2">
      <c r="A23" s="70" t="s">
        <v>174</v>
      </c>
      <c r="B23" s="366">
        <v>4147</v>
      </c>
      <c r="C23" s="366">
        <v>1080.9000000000001</v>
      </c>
      <c r="D23" s="366">
        <v>1089.4000000000001</v>
      </c>
      <c r="E23" s="366">
        <v>1114.3</v>
      </c>
      <c r="F23" s="366">
        <v>862.3</v>
      </c>
      <c r="G23" s="328" t="s">
        <v>291</v>
      </c>
      <c r="H23" s="366">
        <v>2584.6999999999998</v>
      </c>
      <c r="I23" s="366">
        <v>1562.3</v>
      </c>
      <c r="J23" s="239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</row>
    <row r="24" spans="1:75" s="69" customFormat="1" ht="12" customHeight="1" x14ac:dyDescent="0.2">
      <c r="A24" s="72" t="s">
        <v>65</v>
      </c>
      <c r="B24" s="367">
        <v>3016.8</v>
      </c>
      <c r="C24" s="367">
        <v>825.1</v>
      </c>
      <c r="D24" s="367">
        <v>792.7</v>
      </c>
      <c r="E24" s="367">
        <v>791.5</v>
      </c>
      <c r="F24" s="367">
        <v>607.5</v>
      </c>
      <c r="G24" s="329" t="s">
        <v>291</v>
      </c>
      <c r="H24" s="367">
        <v>1909.6</v>
      </c>
      <c r="I24" s="367">
        <v>1107.2</v>
      </c>
      <c r="J24" s="239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</row>
    <row r="25" spans="1:75" s="69" customFormat="1" ht="12" customHeight="1" x14ac:dyDescent="0.2">
      <c r="A25" s="72" t="s">
        <v>225</v>
      </c>
      <c r="B25" s="367">
        <v>2747.9</v>
      </c>
      <c r="C25" s="367">
        <v>773.2</v>
      </c>
      <c r="D25" s="367">
        <v>724</v>
      </c>
      <c r="E25" s="367">
        <v>720</v>
      </c>
      <c r="F25" s="367">
        <v>530.70000000000005</v>
      </c>
      <c r="G25" s="329" t="s">
        <v>291</v>
      </c>
      <c r="H25" s="367">
        <v>1741.7</v>
      </c>
      <c r="I25" s="367">
        <v>1006.2</v>
      </c>
      <c r="J25" s="239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</row>
    <row r="26" spans="1:75" s="69" customFormat="1" ht="12" customHeight="1" x14ac:dyDescent="0.2">
      <c r="A26" s="72" t="s">
        <v>67</v>
      </c>
      <c r="B26" s="367">
        <v>268.89999999999998</v>
      </c>
      <c r="C26" s="367">
        <v>51.9</v>
      </c>
      <c r="D26" s="367">
        <v>68.599999999999994</v>
      </c>
      <c r="E26" s="367">
        <v>71.5</v>
      </c>
      <c r="F26" s="367">
        <v>76.900000000000006</v>
      </c>
      <c r="G26" s="329" t="s">
        <v>291</v>
      </c>
      <c r="H26" s="367">
        <v>167.9</v>
      </c>
      <c r="I26" s="367">
        <v>100.9</v>
      </c>
      <c r="J26" s="239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</row>
    <row r="27" spans="1:75" s="69" customFormat="1" ht="12" customHeight="1" x14ac:dyDescent="0.2">
      <c r="A27" s="72" t="s">
        <v>434</v>
      </c>
      <c r="B27" s="367">
        <v>1130.2</v>
      </c>
      <c r="C27" s="367">
        <v>255.9</v>
      </c>
      <c r="D27" s="367">
        <v>296.8</v>
      </c>
      <c r="E27" s="367">
        <v>322.8</v>
      </c>
      <c r="F27" s="367">
        <v>254.8</v>
      </c>
      <c r="G27" s="329" t="s">
        <v>291</v>
      </c>
      <c r="H27" s="367">
        <v>675.1</v>
      </c>
      <c r="I27" s="367">
        <v>455.1</v>
      </c>
      <c r="J27" s="239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</row>
    <row r="28" spans="1:75" s="69" customFormat="1" ht="12" customHeight="1" x14ac:dyDescent="0.2">
      <c r="A28" s="72" t="s">
        <v>171</v>
      </c>
      <c r="B28" s="330">
        <v>72.746199899879343</v>
      </c>
      <c r="C28" s="330">
        <v>76.330486734219051</v>
      </c>
      <c r="D28" s="330">
        <v>72.760092857687056</v>
      </c>
      <c r="E28" s="330">
        <v>71.030553429240371</v>
      </c>
      <c r="F28" s="330">
        <v>70.452566087405273</v>
      </c>
      <c r="G28" s="215" t="s">
        <v>291</v>
      </c>
      <c r="H28" s="330">
        <v>73.88102778695557</v>
      </c>
      <c r="I28" s="330">
        <v>70.868640134984105</v>
      </c>
      <c r="J28" s="239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</row>
    <row r="29" spans="1:75" s="69" customFormat="1" ht="12" customHeight="1" x14ac:dyDescent="0.2">
      <c r="A29" s="72" t="s">
        <v>227</v>
      </c>
      <c r="B29" s="368">
        <v>66.262566927964244</v>
      </c>
      <c r="C29" s="368">
        <v>71.526885420916443</v>
      </c>
      <c r="D29" s="368">
        <v>66.462274499292732</v>
      </c>
      <c r="E29" s="368">
        <v>64.616280624547386</v>
      </c>
      <c r="F29" s="368">
        <v>61.538782681301861</v>
      </c>
      <c r="G29" s="215" t="s">
        <v>291</v>
      </c>
      <c r="H29" s="368">
        <v>67.383773519791944</v>
      </c>
      <c r="I29" s="368">
        <v>64.407543440328041</v>
      </c>
      <c r="J29" s="239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</row>
    <row r="30" spans="1:75" s="69" customFormat="1" ht="12" customHeight="1" x14ac:dyDescent="0.2">
      <c r="A30" s="72" t="s">
        <v>170</v>
      </c>
      <c r="B30" s="368">
        <v>8.9126426768656142</v>
      </c>
      <c r="C30" s="368">
        <v>6.2931621673377087</v>
      </c>
      <c r="D30" s="368">
        <v>8.6557203323009375</v>
      </c>
      <c r="E30" s="368">
        <v>9.0304273780706588</v>
      </c>
      <c r="F30" s="368">
        <v>12.652177062003306</v>
      </c>
      <c r="G30" s="215" t="s">
        <v>291</v>
      </c>
      <c r="H30" s="368">
        <v>8.7942120755266338</v>
      </c>
      <c r="I30" s="368">
        <v>9.1169135917322919</v>
      </c>
      <c r="J30" s="239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</row>
    <row r="31" spans="1:75" s="69" customFormat="1" ht="24" customHeight="1" x14ac:dyDescent="0.2">
      <c r="A31" s="194" t="s">
        <v>435</v>
      </c>
      <c r="B31" s="369">
        <v>27.253800100120667</v>
      </c>
      <c r="C31" s="369">
        <v>23.669513265780957</v>
      </c>
      <c r="D31" s="369">
        <v>27.239907142312941</v>
      </c>
      <c r="E31" s="369">
        <v>28.969356831783394</v>
      </c>
      <c r="F31" s="369">
        <v>29.547433912594734</v>
      </c>
      <c r="G31" s="216" t="s">
        <v>291</v>
      </c>
      <c r="H31" s="369">
        <v>26.118972213044415</v>
      </c>
      <c r="I31" s="369">
        <v>29.131359865015895</v>
      </c>
      <c r="J31" s="239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</row>
    <row r="32" spans="1:75" s="17" customFormat="1" ht="20.100000000000001" customHeight="1" x14ac:dyDescent="0.2">
      <c r="A32" s="514"/>
      <c r="B32" s="514"/>
      <c r="C32" s="514"/>
      <c r="D32" s="514"/>
      <c r="E32" s="514"/>
      <c r="F32" s="514"/>
      <c r="G32" s="514"/>
      <c r="H32" s="514"/>
      <c r="I32" s="514"/>
      <c r="J32" s="15"/>
    </row>
    <row r="33" spans="1:9" x14ac:dyDescent="0.2">
      <c r="A33" s="275"/>
      <c r="B33" s="276"/>
      <c r="C33" s="276"/>
      <c r="D33" s="276"/>
      <c r="E33" s="277"/>
      <c r="F33" s="277"/>
      <c r="G33" s="277"/>
      <c r="H33" s="276"/>
      <c r="I33" s="278"/>
    </row>
    <row r="34" spans="1:9" ht="12.75" x14ac:dyDescent="0.2">
      <c r="A34" s="511" t="s">
        <v>389</v>
      </c>
      <c r="B34" s="512"/>
      <c r="C34" s="512"/>
      <c r="D34" s="512"/>
      <c r="E34" s="512"/>
      <c r="F34" s="512"/>
      <c r="G34" s="512"/>
      <c r="H34" s="512"/>
      <c r="I34" s="513"/>
    </row>
    <row r="35" spans="1:9" x14ac:dyDescent="0.2">
      <c r="A35" s="279"/>
      <c r="B35" s="280"/>
      <c r="C35" s="280"/>
      <c r="D35" s="280"/>
      <c r="E35" s="281"/>
      <c r="F35" s="281"/>
      <c r="G35" s="281"/>
      <c r="H35" s="280"/>
      <c r="I35" s="282"/>
    </row>
    <row r="36" spans="1:9" x14ac:dyDescent="0.2">
      <c r="A36" s="279"/>
      <c r="B36" s="280"/>
      <c r="C36" s="280"/>
      <c r="D36" s="280"/>
      <c r="E36" s="281"/>
      <c r="F36" s="281"/>
      <c r="G36" s="281"/>
      <c r="H36" s="280"/>
      <c r="I36" s="282"/>
    </row>
    <row r="37" spans="1:9" x14ac:dyDescent="0.2">
      <c r="A37" s="279"/>
      <c r="B37" s="280"/>
      <c r="C37" s="280"/>
      <c r="D37" s="280"/>
      <c r="E37" s="281"/>
      <c r="F37" s="281"/>
      <c r="G37" s="281"/>
      <c r="H37" s="280"/>
      <c r="I37" s="282"/>
    </row>
    <row r="38" spans="1:9" x14ac:dyDescent="0.2">
      <c r="A38" s="279"/>
      <c r="B38" s="280"/>
      <c r="C38" s="280"/>
      <c r="D38" s="280"/>
      <c r="E38" s="281"/>
      <c r="F38" s="281"/>
      <c r="G38" s="281"/>
      <c r="H38" s="280"/>
      <c r="I38" s="282"/>
    </row>
    <row r="39" spans="1:9" x14ac:dyDescent="0.2">
      <c r="A39" s="279"/>
      <c r="B39" s="280"/>
      <c r="C39" s="280"/>
      <c r="D39" s="280"/>
      <c r="E39" s="281"/>
      <c r="F39" s="281"/>
      <c r="G39" s="281"/>
      <c r="H39" s="280"/>
      <c r="I39" s="282"/>
    </row>
    <row r="40" spans="1:9" x14ac:dyDescent="0.2">
      <c r="A40" s="279"/>
      <c r="B40" s="280"/>
      <c r="C40" s="280"/>
      <c r="D40" s="280"/>
      <c r="E40" s="281"/>
      <c r="F40" s="281"/>
      <c r="G40" s="281"/>
      <c r="H40" s="280"/>
      <c r="I40" s="282"/>
    </row>
    <row r="41" spans="1:9" x14ac:dyDescent="0.2">
      <c r="A41" s="279"/>
      <c r="B41" s="280"/>
      <c r="C41" s="280"/>
      <c r="D41" s="280"/>
      <c r="E41" s="281"/>
      <c r="F41" s="281"/>
      <c r="G41" s="281"/>
      <c r="H41" s="280"/>
      <c r="I41" s="282"/>
    </row>
    <row r="42" spans="1:9" x14ac:dyDescent="0.2">
      <c r="A42" s="279"/>
      <c r="B42" s="280"/>
      <c r="C42" s="280"/>
      <c r="D42" s="280"/>
      <c r="E42" s="281"/>
      <c r="F42" s="281"/>
      <c r="G42" s="281"/>
      <c r="H42" s="280"/>
      <c r="I42" s="282"/>
    </row>
    <row r="43" spans="1:9" x14ac:dyDescent="0.2">
      <c r="A43" s="279"/>
      <c r="B43" s="280"/>
      <c r="C43" s="280"/>
      <c r="D43" s="280"/>
      <c r="E43" s="281"/>
      <c r="F43" s="281"/>
      <c r="G43" s="281"/>
      <c r="H43" s="280"/>
      <c r="I43" s="282"/>
    </row>
    <row r="44" spans="1:9" x14ac:dyDescent="0.2">
      <c r="A44" s="279"/>
      <c r="B44" s="280"/>
      <c r="C44" s="280"/>
      <c r="D44" s="280"/>
      <c r="E44" s="281"/>
      <c r="F44" s="281"/>
      <c r="G44" s="281"/>
      <c r="H44" s="280"/>
      <c r="I44" s="282"/>
    </row>
    <row r="45" spans="1:9" x14ac:dyDescent="0.2">
      <c r="A45" s="279"/>
      <c r="B45" s="280"/>
      <c r="C45" s="280"/>
      <c r="D45" s="280"/>
      <c r="E45" s="281"/>
      <c r="F45" s="281"/>
      <c r="G45" s="281"/>
      <c r="H45" s="280"/>
      <c r="I45" s="282"/>
    </row>
    <row r="46" spans="1:9" x14ac:dyDescent="0.2">
      <c r="A46" s="279"/>
      <c r="B46" s="280"/>
      <c r="C46" s="280"/>
      <c r="D46" s="280"/>
      <c r="E46" s="281"/>
      <c r="F46" s="281"/>
      <c r="G46" s="281"/>
      <c r="H46" s="280"/>
      <c r="I46" s="282"/>
    </row>
    <row r="47" spans="1:9" x14ac:dyDescent="0.2">
      <c r="A47" s="279"/>
      <c r="B47" s="280"/>
      <c r="C47" s="280"/>
      <c r="D47" s="280"/>
      <c r="E47" s="281"/>
      <c r="F47" s="281"/>
      <c r="G47" s="281"/>
      <c r="H47" s="280"/>
      <c r="I47" s="282"/>
    </row>
    <row r="48" spans="1:9" x14ac:dyDescent="0.2">
      <c r="A48" s="279"/>
      <c r="B48" s="280"/>
      <c r="C48" s="280"/>
      <c r="D48" s="280"/>
      <c r="E48" s="281"/>
      <c r="F48" s="281"/>
      <c r="G48" s="281"/>
      <c r="H48" s="280"/>
      <c r="I48" s="282"/>
    </row>
    <row r="49" spans="1:9" x14ac:dyDescent="0.2">
      <c r="A49" s="279"/>
      <c r="B49" s="280"/>
      <c r="C49" s="280"/>
      <c r="D49" s="280"/>
      <c r="E49" s="281"/>
      <c r="F49" s="281"/>
      <c r="G49" s="281"/>
      <c r="H49" s="280"/>
      <c r="I49" s="282"/>
    </row>
    <row r="50" spans="1:9" x14ac:dyDescent="0.2">
      <c r="A50" s="283"/>
      <c r="B50" s="284"/>
      <c r="C50" s="284"/>
      <c r="D50" s="284"/>
      <c r="E50" s="285"/>
      <c r="F50" s="285"/>
      <c r="G50" s="285"/>
      <c r="H50" s="284"/>
      <c r="I50" s="286"/>
    </row>
  </sheetData>
  <mergeCells count="8">
    <mergeCell ref="A34:I34"/>
    <mergeCell ref="A32:I32"/>
    <mergeCell ref="B3:B4"/>
    <mergeCell ref="C3:D3"/>
    <mergeCell ref="E3:G3"/>
    <mergeCell ref="H3:I3"/>
    <mergeCell ref="A2:A4"/>
    <mergeCell ref="B2:I2"/>
  </mergeCells>
  <printOptions horizontalCentered="1"/>
  <pageMargins left="0.70866141732283472" right="0.70866141732283472" top="0.70866141732283472" bottom="0.70866141732283472" header="0.51181102362204722" footer="0.51181102362204722"/>
  <pageSetup paperSize="151" pageOrder="overThenDown" orientation="portrait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F36"/>
  <sheetViews>
    <sheetView showGridLines="0" zoomScale="120" zoomScaleNormal="120" zoomScaleSheetLayoutView="130" workbookViewId="0"/>
  </sheetViews>
  <sheetFormatPr defaultRowHeight="15" x14ac:dyDescent="0.25"/>
  <cols>
    <col min="1" max="1" width="35.7109375" style="1" customWidth="1"/>
    <col min="2" max="6" width="10.28515625" style="1" customWidth="1"/>
  </cols>
  <sheetData>
    <row r="1" spans="1:6" ht="30" customHeight="1" x14ac:dyDescent="0.25">
      <c r="A1" s="585" t="s">
        <v>410</v>
      </c>
      <c r="B1" s="585"/>
      <c r="C1" s="585"/>
      <c r="D1" s="585"/>
      <c r="E1" s="585"/>
      <c r="F1" s="585"/>
    </row>
    <row r="2" spans="1:6" s="90" customFormat="1" ht="30" customHeight="1" x14ac:dyDescent="0.25">
      <c r="A2" s="206"/>
      <c r="B2" s="207" t="s">
        <v>231</v>
      </c>
      <c r="C2" s="207" t="s">
        <v>232</v>
      </c>
      <c r="D2" s="207" t="s">
        <v>233</v>
      </c>
      <c r="E2" s="207" t="s">
        <v>234</v>
      </c>
      <c r="F2" s="208" t="s">
        <v>235</v>
      </c>
    </row>
    <row r="3" spans="1:6" ht="30" customHeight="1" x14ac:dyDescent="0.25">
      <c r="A3" s="72" t="s">
        <v>261</v>
      </c>
      <c r="B3" s="358">
        <v>9.0133438026413693</v>
      </c>
      <c r="C3" s="358">
        <v>3.1973958228027253</v>
      </c>
      <c r="D3" s="358">
        <v>2.7300308829481037</v>
      </c>
      <c r="E3" s="358">
        <v>2.8470266905266652</v>
      </c>
      <c r="F3" s="358">
        <v>2.0982512354075458</v>
      </c>
    </row>
    <row r="4" spans="1:6" ht="15" customHeight="1" x14ac:dyDescent="0.25">
      <c r="A4" s="72" t="s">
        <v>19</v>
      </c>
      <c r="B4" s="358">
        <v>53.126868839961105</v>
      </c>
      <c r="C4" s="358">
        <v>7.630620456193153</v>
      </c>
      <c r="D4" s="358">
        <v>7.1094158134094103</v>
      </c>
      <c r="E4" s="358">
        <v>11.571936570699187</v>
      </c>
      <c r="F4" s="358">
        <v>7.5640004349167107</v>
      </c>
    </row>
    <row r="5" spans="1:6" ht="15" customHeight="1" x14ac:dyDescent="0.25">
      <c r="A5" s="72" t="s">
        <v>20</v>
      </c>
      <c r="B5" s="358">
        <v>12.525735780838426</v>
      </c>
      <c r="C5" s="358">
        <v>9.8963354928902145</v>
      </c>
      <c r="D5" s="358">
        <v>9.7154984232584543</v>
      </c>
      <c r="E5" s="358">
        <v>10.02071135234465</v>
      </c>
      <c r="F5" s="358">
        <v>14.746117369818998</v>
      </c>
    </row>
    <row r="6" spans="1:6" ht="15" customHeight="1" x14ac:dyDescent="0.25">
      <c r="A6" s="72" t="s">
        <v>21</v>
      </c>
      <c r="B6" s="358">
        <v>9.0229305236632236</v>
      </c>
      <c r="C6" s="358">
        <v>5.179585977418526</v>
      </c>
      <c r="D6" s="358">
        <v>3.8910160589519358</v>
      </c>
      <c r="E6" s="358">
        <v>4.8953661921854552</v>
      </c>
      <c r="F6" s="358">
        <v>5.7129416568107736</v>
      </c>
    </row>
    <row r="7" spans="1:6" ht="15" customHeight="1" x14ac:dyDescent="0.25">
      <c r="A7" s="72" t="s">
        <v>22</v>
      </c>
      <c r="B7" s="358">
        <v>4.5263018538892412</v>
      </c>
      <c r="C7" s="358">
        <v>21.268178837883038</v>
      </c>
      <c r="D7" s="358">
        <v>24.271860482592466</v>
      </c>
      <c r="E7" s="358">
        <v>22.371118712787013</v>
      </c>
      <c r="F7" s="358">
        <v>22.725951435779887</v>
      </c>
    </row>
    <row r="8" spans="1:6" ht="15" customHeight="1" x14ac:dyDescent="0.25">
      <c r="A8" s="72" t="s">
        <v>260</v>
      </c>
      <c r="B8" s="358">
        <v>7.6209867018484116</v>
      </c>
      <c r="C8" s="358">
        <v>17.942364960299006</v>
      </c>
      <c r="D8" s="358">
        <v>26.809314318877529</v>
      </c>
      <c r="E8" s="358">
        <v>17.410850908239158</v>
      </c>
      <c r="F8" s="358">
        <v>4.5577496166741742</v>
      </c>
    </row>
    <row r="9" spans="1:6" x14ac:dyDescent="0.25">
      <c r="A9" s="72" t="s">
        <v>23</v>
      </c>
      <c r="B9" s="358">
        <v>2.4916344446321208</v>
      </c>
      <c r="C9" s="358">
        <v>12.459266405363174</v>
      </c>
      <c r="D9" s="358">
        <v>6.8216819844037033</v>
      </c>
      <c r="E9" s="358">
        <v>8.4157383970068569</v>
      </c>
      <c r="F9" s="358">
        <v>9.0975256345678908</v>
      </c>
    </row>
    <row r="10" spans="1:6" ht="24" x14ac:dyDescent="0.25">
      <c r="A10" s="72" t="s">
        <v>262</v>
      </c>
      <c r="B10" s="358">
        <v>0.8660004656407353</v>
      </c>
      <c r="C10" s="358">
        <v>13.284249869300114</v>
      </c>
      <c r="D10" s="358">
        <v>10.532796495767743</v>
      </c>
      <c r="E10" s="358">
        <v>14.864978852949399</v>
      </c>
      <c r="F10" s="358">
        <v>26.921122528907539</v>
      </c>
    </row>
    <row r="11" spans="1:6" ht="15" customHeight="1" x14ac:dyDescent="0.25">
      <c r="A11" s="72" t="s">
        <v>24</v>
      </c>
      <c r="B11" s="358">
        <v>0.65372307158541543</v>
      </c>
      <c r="C11" s="358">
        <v>8.4866830534959696</v>
      </c>
      <c r="D11" s="358">
        <v>7.1425531895629941</v>
      </c>
      <c r="E11" s="358">
        <v>6.8906550740721899</v>
      </c>
      <c r="F11" s="358">
        <v>4.6252060861712021</v>
      </c>
    </row>
    <row r="12" spans="1:6" ht="15" customHeight="1" x14ac:dyDescent="0.25">
      <c r="A12" s="194" t="s">
        <v>25</v>
      </c>
      <c r="B12" s="361" t="s">
        <v>383</v>
      </c>
      <c r="C12" s="361">
        <v>0.65531912435408257</v>
      </c>
      <c r="D12" s="361">
        <v>0.97574181094855283</v>
      </c>
      <c r="E12" s="361">
        <v>0.71168696091054662</v>
      </c>
      <c r="F12" s="361">
        <v>1.951134000945278</v>
      </c>
    </row>
    <row r="13" spans="1:6" ht="24" customHeight="1" x14ac:dyDescent="0.25">
      <c r="A13" s="34"/>
      <c r="B13" s="209"/>
      <c r="C13" s="209"/>
      <c r="D13" s="209"/>
      <c r="E13" s="209"/>
      <c r="F13" s="209"/>
    </row>
    <row r="14" spans="1:6" s="90" customFormat="1" ht="30" customHeight="1" x14ac:dyDescent="0.25">
      <c r="A14" s="585" t="s">
        <v>411</v>
      </c>
      <c r="B14" s="586"/>
      <c r="C14" s="586"/>
      <c r="D14" s="586"/>
      <c r="E14" s="586"/>
      <c r="F14" s="586"/>
    </row>
    <row r="15" spans="1:6" s="90" customFormat="1" ht="30" customHeight="1" x14ac:dyDescent="0.25">
      <c r="A15" s="206"/>
      <c r="B15" s="207" t="s">
        <v>231</v>
      </c>
      <c r="C15" s="207" t="s">
        <v>232</v>
      </c>
      <c r="D15" s="207" t="s">
        <v>233</v>
      </c>
      <c r="E15" s="207" t="s">
        <v>234</v>
      </c>
      <c r="F15" s="208" t="s">
        <v>235</v>
      </c>
    </row>
    <row r="16" spans="1:6" ht="15.95" customHeight="1" x14ac:dyDescent="0.25">
      <c r="A16" s="72" t="s">
        <v>240</v>
      </c>
      <c r="B16" s="358">
        <v>7.967934700734526</v>
      </c>
      <c r="C16" s="358">
        <v>19.840849419288126</v>
      </c>
      <c r="D16" s="358">
        <v>28.826801075244479</v>
      </c>
      <c r="E16" s="358">
        <v>18.504139830558692</v>
      </c>
      <c r="F16" s="358">
        <v>5.4116065068865504</v>
      </c>
    </row>
    <row r="17" spans="1:6" ht="15.95" customHeight="1" x14ac:dyDescent="0.25">
      <c r="A17" s="72" t="s">
        <v>123</v>
      </c>
      <c r="B17" s="358" t="s">
        <v>383</v>
      </c>
      <c r="C17" s="358">
        <v>1.3827903631579403</v>
      </c>
      <c r="D17" s="358">
        <v>1.9254083095139578</v>
      </c>
      <c r="E17" s="358">
        <v>1.6069248835291421</v>
      </c>
      <c r="F17" s="358">
        <v>4.2204672691890357</v>
      </c>
    </row>
    <row r="18" spans="1:6" ht="24.75" customHeight="1" x14ac:dyDescent="0.25">
      <c r="A18" s="72" t="s">
        <v>122</v>
      </c>
      <c r="B18" s="358">
        <v>8.4532053886502361</v>
      </c>
      <c r="C18" s="358">
        <v>18.350321911655541</v>
      </c>
      <c r="D18" s="358">
        <v>10.282274310475485</v>
      </c>
      <c r="E18" s="358">
        <v>18.82899645097628</v>
      </c>
      <c r="F18" s="358">
        <v>28.365223527218909</v>
      </c>
    </row>
    <row r="19" spans="1:6" x14ac:dyDescent="0.25">
      <c r="A19" s="72" t="s">
        <v>241</v>
      </c>
      <c r="B19" s="358" t="s">
        <v>383</v>
      </c>
      <c r="C19" s="358">
        <v>0.7658291283111841</v>
      </c>
      <c r="D19" s="358">
        <v>0.96469601889735834</v>
      </c>
      <c r="E19" s="358">
        <v>0.82489879600886451</v>
      </c>
      <c r="F19" s="358">
        <v>1.8051262478892116</v>
      </c>
    </row>
    <row r="20" spans="1:6" ht="24" x14ac:dyDescent="0.25">
      <c r="A20" s="72" t="s">
        <v>263</v>
      </c>
      <c r="B20" s="358" t="s">
        <v>383</v>
      </c>
      <c r="C20" s="358">
        <v>0.98517386695473586</v>
      </c>
      <c r="D20" s="358">
        <v>0.99457398100304839</v>
      </c>
      <c r="E20" s="358">
        <v>0.72242256596297338</v>
      </c>
      <c r="F20" s="358">
        <v>1.0271578858609909</v>
      </c>
    </row>
    <row r="21" spans="1:6" x14ac:dyDescent="0.25">
      <c r="A21" s="72" t="s">
        <v>121</v>
      </c>
      <c r="B21" s="358">
        <v>1.7123709787129144</v>
      </c>
      <c r="C21" s="358">
        <v>6.6420960506971145</v>
      </c>
      <c r="D21" s="358">
        <v>3.3233347789438232</v>
      </c>
      <c r="E21" s="358">
        <v>2.4256890480794766</v>
      </c>
      <c r="F21" s="358">
        <v>1.2747941357250794</v>
      </c>
    </row>
    <row r="22" spans="1:6" ht="24" x14ac:dyDescent="0.25">
      <c r="A22" s="72" t="s">
        <v>264</v>
      </c>
      <c r="B22" s="358">
        <v>8.9708883238303052</v>
      </c>
      <c r="C22" s="358">
        <v>16.280786683342335</v>
      </c>
      <c r="D22" s="358">
        <v>13.708009014090628</v>
      </c>
      <c r="E22" s="358">
        <v>14.476614854591807</v>
      </c>
      <c r="F22" s="358">
        <v>4.7279440643854249</v>
      </c>
    </row>
    <row r="23" spans="1:6" x14ac:dyDescent="0.25">
      <c r="A23" s="72" t="s">
        <v>120</v>
      </c>
      <c r="B23" s="358">
        <v>3.5174135939704088</v>
      </c>
      <c r="C23" s="358">
        <v>5.7168275021446338</v>
      </c>
      <c r="D23" s="358">
        <v>6.0549048296367651</v>
      </c>
      <c r="E23" s="358">
        <v>6.228602858598836</v>
      </c>
      <c r="F23" s="358">
        <v>11.454286037620296</v>
      </c>
    </row>
    <row r="24" spans="1:6" x14ac:dyDescent="0.25">
      <c r="A24" s="72" t="s">
        <v>119</v>
      </c>
      <c r="B24" s="358">
        <v>0.9381291285670591</v>
      </c>
      <c r="C24" s="358">
        <v>5.3799828429319527</v>
      </c>
      <c r="D24" s="358">
        <v>7.2551840527735347</v>
      </c>
      <c r="E24" s="358">
        <v>5.8275513269974679</v>
      </c>
      <c r="F24" s="358">
        <v>7.6181431275393257</v>
      </c>
    </row>
    <row r="25" spans="1:6" x14ac:dyDescent="0.25">
      <c r="A25" s="72" t="s">
        <v>118</v>
      </c>
      <c r="B25" s="358">
        <v>24.879823604333197</v>
      </c>
      <c r="C25" s="358">
        <v>2.3635738692654522</v>
      </c>
      <c r="D25" s="358">
        <v>2.5519401209423691</v>
      </c>
      <c r="E25" s="358">
        <v>2.7483148934212354</v>
      </c>
      <c r="F25" s="358">
        <v>2.8384972296249287</v>
      </c>
    </row>
    <row r="26" spans="1:6" ht="24" customHeight="1" x14ac:dyDescent="0.25">
      <c r="A26" s="72" t="s">
        <v>285</v>
      </c>
      <c r="B26" s="358">
        <v>4.2172442285656899</v>
      </c>
      <c r="C26" s="358">
        <v>0.65797644802477084</v>
      </c>
      <c r="D26" s="358">
        <v>0.33943175737646142</v>
      </c>
      <c r="E26" s="358">
        <v>0.64364832109776438</v>
      </c>
      <c r="F26" s="358" t="s">
        <v>383</v>
      </c>
    </row>
    <row r="27" spans="1:6" x14ac:dyDescent="0.25">
      <c r="A27" s="72" t="s">
        <v>117</v>
      </c>
      <c r="B27" s="358">
        <v>0.68613531884977608</v>
      </c>
      <c r="C27" s="358">
        <v>0.34250591398936492</v>
      </c>
      <c r="D27" s="358">
        <v>0.42200357992309595</v>
      </c>
      <c r="E27" s="358">
        <v>0.30484935645624645</v>
      </c>
      <c r="F27" s="358" t="s">
        <v>383</v>
      </c>
    </row>
    <row r="28" spans="1:6" ht="24" x14ac:dyDescent="0.25">
      <c r="A28" s="72" t="s">
        <v>265</v>
      </c>
      <c r="B28" s="358">
        <v>15.9344998698945</v>
      </c>
      <c r="C28" s="358">
        <v>2.396270503996095</v>
      </c>
      <c r="D28" s="358">
        <v>1.9558295072942971</v>
      </c>
      <c r="E28" s="358">
        <v>2.3289291791653972</v>
      </c>
      <c r="F28" s="358">
        <v>1.5122231566521176</v>
      </c>
    </row>
    <row r="29" spans="1:6" ht="24" x14ac:dyDescent="0.25">
      <c r="A29" s="72" t="s">
        <v>266</v>
      </c>
      <c r="B29" s="358">
        <v>3.3316138103563979</v>
      </c>
      <c r="C29" s="358">
        <v>2.1493127063397388</v>
      </c>
      <c r="D29" s="358">
        <v>2.1864330511827599</v>
      </c>
      <c r="E29" s="358">
        <v>2.110243510013043</v>
      </c>
      <c r="F29" s="358">
        <v>3.0375381938974084</v>
      </c>
    </row>
    <row r="30" spans="1:6" ht="24" x14ac:dyDescent="0.25">
      <c r="A30" s="72" t="s">
        <v>267</v>
      </c>
      <c r="B30" s="358">
        <v>1.8023035521083939</v>
      </c>
      <c r="C30" s="358">
        <v>3.4834047248370221</v>
      </c>
      <c r="D30" s="358">
        <v>4.8098992026205689</v>
      </c>
      <c r="E30" s="358">
        <v>3.8850342179983115</v>
      </c>
      <c r="F30" s="358">
        <v>9.7272672807276415</v>
      </c>
    </row>
    <row r="31" spans="1:6" ht="15.95" customHeight="1" x14ac:dyDescent="0.25">
      <c r="A31" s="72" t="s">
        <v>116</v>
      </c>
      <c r="B31" s="358">
        <v>9.7104353740875489</v>
      </c>
      <c r="C31" s="358">
        <v>1.636738077426324</v>
      </c>
      <c r="D31" s="358">
        <v>0.89461861686764876</v>
      </c>
      <c r="E31" s="358">
        <v>5.8433758876916286</v>
      </c>
      <c r="F31" s="358">
        <v>0.44601152529284765</v>
      </c>
    </row>
    <row r="32" spans="1:6" x14ac:dyDescent="0.25">
      <c r="A32" s="72" t="s">
        <v>243</v>
      </c>
      <c r="B32" s="358">
        <v>1.9812556778496531</v>
      </c>
      <c r="C32" s="358">
        <v>6.3695470707339119</v>
      </c>
      <c r="D32" s="358">
        <v>7.7247207542284109</v>
      </c>
      <c r="E32" s="358">
        <v>7.4024785305326883</v>
      </c>
      <c r="F32" s="358">
        <v>11.635575299393558</v>
      </c>
    </row>
    <row r="33" spans="1:6" ht="15.95" customHeight="1" x14ac:dyDescent="0.25">
      <c r="A33" s="72" t="s">
        <v>244</v>
      </c>
      <c r="B33" s="358">
        <v>2.2615531401076452</v>
      </c>
      <c r="C33" s="358">
        <v>2.6081631827805425</v>
      </c>
      <c r="D33" s="358">
        <v>3.5687867646060232</v>
      </c>
      <c r="E33" s="358">
        <v>2.8692647295638345</v>
      </c>
      <c r="F33" s="358">
        <v>3.5010795254082336</v>
      </c>
    </row>
    <row r="34" spans="1:6" ht="15.95" customHeight="1" x14ac:dyDescent="0.25">
      <c r="A34" s="72" t="s">
        <v>115</v>
      </c>
      <c r="B34" s="358">
        <v>2.3026390873441587</v>
      </c>
      <c r="C34" s="358">
        <v>2.2943101501099035</v>
      </c>
      <c r="D34" s="358">
        <v>1.7980195438087883</v>
      </c>
      <c r="E34" s="358">
        <v>2.1062699419092228</v>
      </c>
      <c r="F34" s="358">
        <v>0.73181393553025442</v>
      </c>
    </row>
    <row r="35" spans="1:6" ht="15.95" customHeight="1" x14ac:dyDescent="0.25">
      <c r="A35" s="72" t="s">
        <v>245</v>
      </c>
      <c r="B35" s="358" t="s">
        <v>383</v>
      </c>
      <c r="C35" s="358">
        <v>0.30975151135283774</v>
      </c>
      <c r="D35" s="358">
        <v>0.36949079804036783</v>
      </c>
      <c r="E35" s="358">
        <v>0.26936609040634268</v>
      </c>
      <c r="F35" s="358" t="s">
        <v>383</v>
      </c>
    </row>
    <row r="36" spans="1:6" x14ac:dyDescent="0.25">
      <c r="A36" s="341" t="s">
        <v>352</v>
      </c>
      <c r="B36" s="361" t="s">
        <v>383</v>
      </c>
      <c r="C36" s="361" t="s">
        <v>383</v>
      </c>
      <c r="D36" s="361" t="s">
        <v>383</v>
      </c>
      <c r="E36" s="361" t="s">
        <v>383</v>
      </c>
      <c r="F36" s="361" t="s">
        <v>383</v>
      </c>
    </row>
  </sheetData>
  <mergeCells count="2">
    <mergeCell ref="A1:F1"/>
    <mergeCell ref="A14:F14"/>
  </mergeCells>
  <printOptions horizontalCentered="1"/>
  <pageMargins left="0.70866141732283472" right="0.70866141732283472" top="0.70866141732283472" bottom="0.70866141732283472" header="0.51181102362204722" footer="0.51181102362204722"/>
  <pageSetup paperSize="151" pageOrder="overThenDown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W30"/>
  <sheetViews>
    <sheetView showGridLines="0" zoomScale="120" zoomScaleNormal="120" zoomScaleSheetLayoutView="130" workbookViewId="0"/>
  </sheetViews>
  <sheetFormatPr defaultColWidth="9.140625" defaultRowHeight="12" x14ac:dyDescent="0.2"/>
  <cols>
    <col min="1" max="1" width="24.7109375" style="7" customWidth="1"/>
    <col min="2" max="9" width="7.7109375" style="1" customWidth="1"/>
    <col min="10" max="10" width="12" style="1" customWidth="1"/>
    <col min="11" max="16384" width="9.140625" style="1"/>
  </cols>
  <sheetData>
    <row r="1" spans="1:9" ht="12.95" customHeight="1" x14ac:dyDescent="0.2">
      <c r="A1" s="159"/>
      <c r="B1" s="160"/>
      <c r="C1" s="160"/>
      <c r="D1" s="160"/>
      <c r="E1" s="160"/>
      <c r="F1" s="160"/>
      <c r="G1" s="160"/>
      <c r="H1" s="160"/>
      <c r="I1" s="161"/>
    </row>
    <row r="2" spans="1:9" ht="15" customHeight="1" x14ac:dyDescent="0.2">
      <c r="A2" s="542" t="s">
        <v>413</v>
      </c>
      <c r="B2" s="587"/>
      <c r="C2" s="587"/>
      <c r="D2" s="587"/>
      <c r="E2" s="587"/>
      <c r="F2" s="587"/>
      <c r="G2" s="587"/>
      <c r="H2" s="587"/>
      <c r="I2" s="588"/>
    </row>
    <row r="3" spans="1:9" ht="12.95" customHeight="1" x14ac:dyDescent="0.2">
      <c r="A3" s="154"/>
      <c r="B3" s="484"/>
      <c r="C3" s="484"/>
      <c r="D3" s="484"/>
      <c r="E3" s="484"/>
      <c r="F3" s="484"/>
      <c r="G3" s="484"/>
      <c r="H3" s="484"/>
      <c r="I3" s="155"/>
    </row>
    <row r="4" spans="1:9" ht="12.95" customHeight="1" x14ac:dyDescent="0.2">
      <c r="A4" s="154"/>
      <c r="B4" s="484"/>
      <c r="C4" s="484"/>
      <c r="D4" s="484"/>
      <c r="E4" s="484"/>
      <c r="F4" s="484"/>
      <c r="G4" s="484"/>
      <c r="H4" s="484"/>
      <c r="I4" s="155"/>
    </row>
    <row r="5" spans="1:9" ht="12.95" customHeight="1" x14ac:dyDescent="0.2">
      <c r="A5" s="154"/>
      <c r="B5" s="484"/>
      <c r="C5" s="484"/>
      <c r="D5" s="484"/>
      <c r="E5" s="484"/>
      <c r="F5" s="484"/>
      <c r="G5" s="484"/>
      <c r="H5" s="484"/>
      <c r="I5" s="155"/>
    </row>
    <row r="6" spans="1:9" ht="12.95" customHeight="1" x14ac:dyDescent="0.2">
      <c r="A6" s="154"/>
      <c r="B6" s="484"/>
      <c r="C6" s="484"/>
      <c r="D6" s="484"/>
      <c r="E6" s="484"/>
      <c r="F6" s="484"/>
      <c r="G6" s="484"/>
      <c r="H6" s="484"/>
      <c r="I6" s="155"/>
    </row>
    <row r="7" spans="1:9" ht="12.95" customHeight="1" x14ac:dyDescent="0.2">
      <c r="A7" s="154"/>
      <c r="B7" s="484"/>
      <c r="C7" s="484"/>
      <c r="D7" s="484"/>
      <c r="E7" s="484"/>
      <c r="F7" s="484"/>
      <c r="G7" s="484"/>
      <c r="H7" s="484"/>
      <c r="I7" s="155"/>
    </row>
    <row r="8" spans="1:9" ht="12.95" customHeight="1" x14ac:dyDescent="0.2">
      <c r="A8" s="154"/>
      <c r="B8" s="484"/>
      <c r="C8" s="484"/>
      <c r="D8" s="484"/>
      <c r="E8" s="484"/>
      <c r="F8" s="484"/>
      <c r="G8" s="484"/>
      <c r="H8" s="484"/>
      <c r="I8" s="155"/>
    </row>
    <row r="9" spans="1:9" ht="12.95" customHeight="1" x14ac:dyDescent="0.2">
      <c r="A9" s="154"/>
      <c r="B9" s="484"/>
      <c r="C9" s="484"/>
      <c r="D9" s="484"/>
      <c r="E9" s="484"/>
      <c r="F9" s="484"/>
      <c r="G9" s="484"/>
      <c r="H9" s="484"/>
      <c r="I9" s="155"/>
    </row>
    <row r="10" spans="1:9" ht="12.95" customHeight="1" x14ac:dyDescent="0.2">
      <c r="A10" s="154"/>
      <c r="B10" s="484"/>
      <c r="C10" s="484"/>
      <c r="D10" s="484"/>
      <c r="E10" s="484"/>
      <c r="F10" s="484"/>
      <c r="G10" s="484"/>
      <c r="H10" s="484"/>
      <c r="I10" s="155"/>
    </row>
    <row r="11" spans="1:9" ht="12.95" customHeight="1" x14ac:dyDescent="0.2">
      <c r="A11" s="154"/>
      <c r="B11" s="484"/>
      <c r="C11" s="484"/>
      <c r="D11" s="484"/>
      <c r="E11" s="484"/>
      <c r="F11" s="484"/>
      <c r="G11" s="484"/>
      <c r="H11" s="484"/>
      <c r="I11" s="155"/>
    </row>
    <row r="12" spans="1:9" ht="12.95" customHeight="1" x14ac:dyDescent="0.2">
      <c r="A12" s="154"/>
      <c r="B12" s="484"/>
      <c r="C12" s="484"/>
      <c r="D12" s="484"/>
      <c r="E12" s="484"/>
      <c r="F12" s="484"/>
      <c r="G12" s="484"/>
      <c r="H12" s="484"/>
      <c r="I12" s="155"/>
    </row>
    <row r="13" spans="1:9" ht="12.95" customHeight="1" x14ac:dyDescent="0.2">
      <c r="A13" s="154"/>
      <c r="B13" s="484"/>
      <c r="C13" s="484"/>
      <c r="D13" s="484"/>
      <c r="E13" s="484"/>
      <c r="F13" s="484"/>
      <c r="G13" s="484"/>
      <c r="H13" s="484"/>
      <c r="I13" s="155"/>
    </row>
    <row r="14" spans="1:9" ht="12.95" customHeight="1" x14ac:dyDescent="0.2">
      <c r="A14" s="154"/>
      <c r="B14" s="484"/>
      <c r="C14" s="484"/>
      <c r="D14" s="484"/>
      <c r="E14" s="484"/>
      <c r="F14" s="484"/>
      <c r="G14" s="484"/>
      <c r="H14" s="484"/>
      <c r="I14" s="155"/>
    </row>
    <row r="15" spans="1:9" ht="12.95" customHeight="1" x14ac:dyDescent="0.2">
      <c r="A15" s="154"/>
      <c r="B15" s="484"/>
      <c r="C15" s="484"/>
      <c r="D15" s="484"/>
      <c r="E15" s="484"/>
      <c r="F15" s="484"/>
      <c r="G15" s="484"/>
      <c r="H15" s="484"/>
      <c r="I15" s="155"/>
    </row>
    <row r="16" spans="1:9" ht="12.95" customHeight="1" x14ac:dyDescent="0.2">
      <c r="A16" s="154"/>
      <c r="B16" s="484"/>
      <c r="C16" s="484"/>
      <c r="D16" s="484"/>
      <c r="E16" s="484"/>
      <c r="F16" s="484"/>
      <c r="G16" s="484"/>
      <c r="H16" s="484"/>
      <c r="I16" s="155"/>
    </row>
    <row r="17" spans="1:23" ht="12.95" customHeight="1" x14ac:dyDescent="0.2">
      <c r="A17" s="156"/>
      <c r="B17" s="157"/>
      <c r="C17" s="157"/>
      <c r="D17" s="157"/>
      <c r="E17" s="157"/>
      <c r="F17" s="157"/>
      <c r="G17" s="157"/>
      <c r="H17" s="157"/>
      <c r="I17" s="158"/>
    </row>
    <row r="18" spans="1:23" ht="60" customHeight="1" x14ac:dyDescent="0.2"/>
    <row r="19" spans="1:23" s="82" customFormat="1" ht="20.100000000000001" customHeight="1" x14ac:dyDescent="0.25">
      <c r="A19" s="585" t="s">
        <v>412</v>
      </c>
      <c r="B19" s="585"/>
      <c r="C19" s="585"/>
      <c r="D19" s="585"/>
      <c r="E19" s="585"/>
      <c r="F19" s="585"/>
      <c r="G19" s="585"/>
      <c r="H19" s="585"/>
      <c r="I19" s="585"/>
    </row>
    <row r="20" spans="1:23" s="17" customFormat="1" ht="21.95" customHeight="1" x14ac:dyDescent="0.2">
      <c r="A20" s="589"/>
      <c r="B20" s="591" t="s">
        <v>131</v>
      </c>
      <c r="C20" s="591"/>
      <c r="D20" s="591"/>
      <c r="E20" s="591"/>
      <c r="F20" s="591"/>
      <c r="G20" s="591"/>
      <c r="H20" s="591"/>
      <c r="I20" s="592"/>
    </row>
    <row r="21" spans="1:23" ht="21.95" customHeight="1" x14ac:dyDescent="0.2">
      <c r="A21" s="590"/>
      <c r="B21" s="593" t="s">
        <v>4</v>
      </c>
      <c r="C21" s="593" t="s">
        <v>178</v>
      </c>
      <c r="D21" s="593"/>
      <c r="E21" s="593" t="s">
        <v>393</v>
      </c>
      <c r="F21" s="593"/>
      <c r="G21" s="593" t="s">
        <v>394</v>
      </c>
      <c r="H21" s="593"/>
      <c r="I21" s="594"/>
    </row>
    <row r="22" spans="1:23" ht="69.95" customHeight="1" x14ac:dyDescent="0.2">
      <c r="A22" s="590"/>
      <c r="B22" s="593"/>
      <c r="C22" s="186" t="s">
        <v>75</v>
      </c>
      <c r="D22" s="185" t="s">
        <v>76</v>
      </c>
      <c r="E22" s="186" t="s">
        <v>129</v>
      </c>
      <c r="F22" s="91" t="s">
        <v>130</v>
      </c>
      <c r="G22" s="186" t="s">
        <v>132</v>
      </c>
      <c r="H22" s="186" t="s">
        <v>8</v>
      </c>
      <c r="I22" s="92" t="s">
        <v>9</v>
      </c>
    </row>
    <row r="23" spans="1:23" s="6" customFormat="1" ht="20.100000000000001" customHeight="1" x14ac:dyDescent="0.2">
      <c r="A23" s="75" t="s">
        <v>335</v>
      </c>
      <c r="B23" s="428">
        <v>2897.5</v>
      </c>
      <c r="C23" s="428">
        <v>1580.5</v>
      </c>
      <c r="D23" s="428">
        <v>1317</v>
      </c>
      <c r="E23" s="428">
        <v>797</v>
      </c>
      <c r="F23" s="428">
        <v>755.7</v>
      </c>
      <c r="G23" s="428">
        <v>781.1</v>
      </c>
      <c r="H23" s="428">
        <v>563.6</v>
      </c>
      <c r="I23" s="219" t="s">
        <v>291</v>
      </c>
      <c r="J23" s="247"/>
      <c r="K23" s="247"/>
      <c r="L23" s="247"/>
    </row>
    <row r="24" spans="1:23" s="6" customFormat="1" ht="45" customHeight="1" x14ac:dyDescent="0.2">
      <c r="A24" s="72" t="s">
        <v>268</v>
      </c>
      <c r="B24" s="403">
        <v>145.6</v>
      </c>
      <c r="C24" s="403">
        <v>87</v>
      </c>
      <c r="D24" s="403">
        <v>58.6</v>
      </c>
      <c r="E24" s="403">
        <v>42</v>
      </c>
      <c r="F24" s="403">
        <v>36.1</v>
      </c>
      <c r="G24" s="403">
        <v>34.6</v>
      </c>
      <c r="H24" s="403">
        <v>33</v>
      </c>
      <c r="I24" s="272" t="s">
        <v>291</v>
      </c>
      <c r="J24" s="273"/>
    </row>
    <row r="25" spans="1:23" s="7" customFormat="1" ht="45" customHeight="1" x14ac:dyDescent="0.2">
      <c r="A25" s="194" t="s">
        <v>184</v>
      </c>
      <c r="B25" s="429">
        <v>2751.9</v>
      </c>
      <c r="C25" s="429">
        <v>1493.5</v>
      </c>
      <c r="D25" s="429">
        <v>1258.4000000000001</v>
      </c>
      <c r="E25" s="429">
        <v>755.1</v>
      </c>
      <c r="F25" s="429">
        <v>719.7</v>
      </c>
      <c r="G25" s="429">
        <v>746.4</v>
      </c>
      <c r="H25" s="429">
        <v>530.6</v>
      </c>
      <c r="I25" s="274" t="s">
        <v>291</v>
      </c>
      <c r="J25" s="273"/>
    </row>
    <row r="26" spans="1:23" s="7" customFormat="1" ht="12.95" customHeight="1" x14ac:dyDescent="0.2">
      <c r="A26" s="32"/>
      <c r="B26" s="10"/>
      <c r="C26" s="10"/>
      <c r="D26" s="10"/>
      <c r="E26" s="10"/>
      <c r="F26" s="10"/>
      <c r="G26" s="10"/>
      <c r="H26" s="10"/>
      <c r="I26" s="11"/>
    </row>
    <row r="27" spans="1:23" x14ac:dyDescent="0.2">
      <c r="A27" s="492"/>
      <c r="Q27" s="247"/>
      <c r="S27" s="247"/>
      <c r="T27" s="247"/>
      <c r="U27" s="247"/>
      <c r="V27" s="247"/>
      <c r="W27" s="247"/>
    </row>
    <row r="28" spans="1:23" x14ac:dyDescent="0.2">
      <c r="T28" s="247"/>
      <c r="U28" s="247"/>
      <c r="V28" s="247"/>
      <c r="W28" s="247"/>
    </row>
    <row r="29" spans="1:23" x14ac:dyDescent="0.2">
      <c r="U29" s="247"/>
      <c r="V29" s="247"/>
      <c r="W29" s="247"/>
    </row>
    <row r="30" spans="1:23" x14ac:dyDescent="0.2">
      <c r="V30" s="247"/>
    </row>
  </sheetData>
  <mergeCells count="8">
    <mergeCell ref="A2:I2"/>
    <mergeCell ref="A19:I19"/>
    <mergeCell ref="A20:A22"/>
    <mergeCell ref="B20:I20"/>
    <mergeCell ref="B21:B22"/>
    <mergeCell ref="C21:D21"/>
    <mergeCell ref="E21:F21"/>
    <mergeCell ref="G21:I21"/>
  </mergeCells>
  <printOptions horizontalCentered="1"/>
  <pageMargins left="0.70866141732283472" right="0.70866141732283472" top="0.70866141732283472" bottom="0.70866141732283472" header="0.51181102362204722" footer="0.51181102362204722"/>
  <pageSetup paperSize="151" pageOrder="overThenDown" orientation="portrait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N63"/>
  <sheetViews>
    <sheetView showGridLines="0" zoomScale="120" zoomScaleNormal="120" zoomScaleSheetLayoutView="130" workbookViewId="0"/>
  </sheetViews>
  <sheetFormatPr defaultColWidth="9.140625" defaultRowHeight="12" x14ac:dyDescent="0.2"/>
  <cols>
    <col min="1" max="1" width="24.7109375" style="7" customWidth="1"/>
    <col min="2" max="9" width="7.7109375" style="1" customWidth="1"/>
    <col min="10" max="16384" width="9.140625" style="1"/>
  </cols>
  <sheetData>
    <row r="1" spans="1:9" ht="12.95" customHeight="1" x14ac:dyDescent="0.2">
      <c r="A1" s="159"/>
      <c r="B1" s="160"/>
      <c r="C1" s="160"/>
      <c r="D1" s="160"/>
      <c r="E1" s="160"/>
      <c r="F1" s="160"/>
      <c r="G1" s="160"/>
      <c r="H1" s="160"/>
      <c r="I1" s="161"/>
    </row>
    <row r="2" spans="1:9" ht="12.75" x14ac:dyDescent="0.2">
      <c r="A2" s="598" t="s">
        <v>414</v>
      </c>
      <c r="B2" s="599"/>
      <c r="C2" s="599"/>
      <c r="D2" s="599"/>
      <c r="E2" s="599"/>
      <c r="F2" s="599"/>
      <c r="G2" s="599"/>
      <c r="H2" s="599"/>
      <c r="I2" s="600"/>
    </row>
    <row r="3" spans="1:9" x14ac:dyDescent="0.2">
      <c r="A3" s="154"/>
      <c r="B3" s="484"/>
      <c r="C3" s="484"/>
      <c r="D3" s="484"/>
      <c r="E3" s="484"/>
      <c r="F3" s="484"/>
      <c r="G3" s="484"/>
      <c r="H3" s="484"/>
      <c r="I3" s="155"/>
    </row>
    <row r="4" spans="1:9" x14ac:dyDescent="0.2">
      <c r="A4" s="154"/>
      <c r="B4" s="484"/>
      <c r="C4" s="484"/>
      <c r="D4" s="484"/>
      <c r="E4" s="484"/>
      <c r="F4" s="484"/>
      <c r="G4" s="484"/>
      <c r="H4" s="484"/>
      <c r="I4" s="155"/>
    </row>
    <row r="5" spans="1:9" x14ac:dyDescent="0.2">
      <c r="A5" s="154"/>
      <c r="B5" s="484"/>
      <c r="C5" s="484"/>
      <c r="D5" s="484"/>
      <c r="E5" s="484"/>
      <c r="F5" s="484"/>
      <c r="G5" s="484"/>
      <c r="H5" s="484"/>
      <c r="I5" s="155"/>
    </row>
    <row r="6" spans="1:9" x14ac:dyDescent="0.2">
      <c r="A6" s="154"/>
      <c r="B6" s="484"/>
      <c r="C6" s="484"/>
      <c r="D6" s="484"/>
      <c r="E6" s="484"/>
      <c r="F6" s="484"/>
      <c r="G6" s="484"/>
      <c r="H6" s="484"/>
      <c r="I6" s="155"/>
    </row>
    <row r="7" spans="1:9" x14ac:dyDescent="0.2">
      <c r="A7" s="154"/>
      <c r="B7" s="484"/>
      <c r="C7" s="484"/>
      <c r="D7" s="484"/>
      <c r="E7" s="484"/>
      <c r="F7" s="484"/>
      <c r="G7" s="484"/>
      <c r="H7" s="484"/>
      <c r="I7" s="155"/>
    </row>
    <row r="8" spans="1:9" x14ac:dyDescent="0.2">
      <c r="A8" s="154"/>
      <c r="B8" s="484"/>
      <c r="C8" s="484"/>
      <c r="D8" s="484"/>
      <c r="E8" s="484"/>
      <c r="F8" s="484"/>
      <c r="G8" s="484"/>
      <c r="H8" s="484"/>
      <c r="I8" s="155"/>
    </row>
    <row r="9" spans="1:9" x14ac:dyDescent="0.2">
      <c r="A9" s="154"/>
      <c r="B9" s="484"/>
      <c r="C9" s="484"/>
      <c r="D9" s="484"/>
      <c r="E9" s="484"/>
      <c r="F9" s="484"/>
      <c r="G9" s="484"/>
      <c r="H9" s="484"/>
      <c r="I9" s="155"/>
    </row>
    <row r="10" spans="1:9" x14ac:dyDescent="0.2">
      <c r="A10" s="154"/>
      <c r="B10" s="484"/>
      <c r="C10" s="484"/>
      <c r="D10" s="484"/>
      <c r="E10" s="484"/>
      <c r="F10" s="484"/>
      <c r="G10" s="484"/>
      <c r="H10" s="484"/>
      <c r="I10" s="155"/>
    </row>
    <row r="11" spans="1:9" x14ac:dyDescent="0.2">
      <c r="A11" s="154"/>
      <c r="B11" s="484"/>
      <c r="C11" s="484"/>
      <c r="D11" s="484"/>
      <c r="E11" s="484"/>
      <c r="F11" s="484"/>
      <c r="G11" s="484"/>
      <c r="H11" s="484"/>
      <c r="I11" s="155"/>
    </row>
    <row r="12" spans="1:9" x14ac:dyDescent="0.2">
      <c r="A12" s="154"/>
      <c r="B12" s="484"/>
      <c r="C12" s="484"/>
      <c r="D12" s="484"/>
      <c r="E12" s="484"/>
      <c r="F12" s="484"/>
      <c r="G12" s="484"/>
      <c r="H12" s="484"/>
      <c r="I12" s="155"/>
    </row>
    <row r="13" spans="1:9" x14ac:dyDescent="0.2">
      <c r="A13" s="154"/>
      <c r="B13" s="484"/>
      <c r="C13" s="484"/>
      <c r="D13" s="484"/>
      <c r="E13" s="484"/>
      <c r="F13" s="484"/>
      <c r="G13" s="484"/>
      <c r="H13" s="484"/>
      <c r="I13" s="155"/>
    </row>
    <row r="14" spans="1:9" x14ac:dyDescent="0.2">
      <c r="A14" s="154"/>
      <c r="B14" s="484"/>
      <c r="C14" s="484"/>
      <c r="D14" s="484"/>
      <c r="E14" s="484"/>
      <c r="F14" s="484"/>
      <c r="G14" s="484"/>
      <c r="H14" s="484"/>
      <c r="I14" s="155"/>
    </row>
    <row r="15" spans="1:9" x14ac:dyDescent="0.2">
      <c r="A15" s="154"/>
      <c r="B15" s="484"/>
      <c r="C15" s="484"/>
      <c r="D15" s="484"/>
      <c r="E15" s="484"/>
      <c r="F15" s="484"/>
      <c r="G15" s="484"/>
      <c r="H15" s="484"/>
      <c r="I15" s="155"/>
    </row>
    <row r="16" spans="1:9" x14ac:dyDescent="0.2">
      <c r="A16" s="154"/>
      <c r="B16" s="484"/>
      <c r="C16" s="484"/>
      <c r="D16" s="484"/>
      <c r="E16" s="484"/>
      <c r="F16" s="484"/>
      <c r="G16" s="484"/>
      <c r="H16" s="484"/>
      <c r="I16" s="155"/>
    </row>
    <row r="17" spans="1:9" x14ac:dyDescent="0.2">
      <c r="A17" s="154"/>
      <c r="B17" s="484"/>
      <c r="C17" s="484"/>
      <c r="D17" s="484"/>
      <c r="E17" s="484"/>
      <c r="F17" s="484"/>
      <c r="G17" s="484"/>
      <c r="H17" s="484"/>
      <c r="I17" s="155"/>
    </row>
    <row r="18" spans="1:9" x14ac:dyDescent="0.2">
      <c r="A18" s="154"/>
      <c r="B18" s="484"/>
      <c r="C18" s="484"/>
      <c r="D18" s="484"/>
      <c r="E18" s="484"/>
      <c r="F18" s="484"/>
      <c r="G18" s="484"/>
      <c r="H18" s="484"/>
      <c r="I18" s="155"/>
    </row>
    <row r="19" spans="1:9" x14ac:dyDescent="0.2">
      <c r="A19" s="154"/>
      <c r="B19" s="484"/>
      <c r="C19" s="484"/>
      <c r="D19" s="484"/>
      <c r="E19" s="484"/>
      <c r="F19" s="484"/>
      <c r="G19" s="484"/>
      <c r="H19" s="484"/>
      <c r="I19" s="155"/>
    </row>
    <row r="20" spans="1:9" x14ac:dyDescent="0.2">
      <c r="A20" s="154"/>
      <c r="B20" s="484"/>
      <c r="C20" s="484"/>
      <c r="D20" s="484"/>
      <c r="E20" s="484"/>
      <c r="F20" s="484"/>
      <c r="G20" s="484"/>
      <c r="H20" s="484"/>
      <c r="I20" s="155"/>
    </row>
    <row r="21" spans="1:9" x14ac:dyDescent="0.2">
      <c r="A21" s="156"/>
      <c r="B21" s="157"/>
      <c r="C21" s="157"/>
      <c r="D21" s="157"/>
      <c r="E21" s="157"/>
      <c r="F21" s="157"/>
      <c r="G21" s="157"/>
      <c r="H21" s="157"/>
      <c r="I21" s="158"/>
    </row>
    <row r="25" spans="1:9" ht="12.95" customHeight="1" x14ac:dyDescent="0.2">
      <c r="A25" s="159"/>
      <c r="B25" s="160"/>
      <c r="C25" s="160"/>
      <c r="D25" s="160"/>
      <c r="E25" s="160"/>
      <c r="F25" s="160"/>
      <c r="G25" s="160"/>
      <c r="H25" s="160"/>
      <c r="I25" s="161"/>
    </row>
    <row r="26" spans="1:9" ht="15" customHeight="1" x14ac:dyDescent="0.2">
      <c r="A26" s="601" t="s">
        <v>415</v>
      </c>
      <c r="B26" s="602"/>
      <c r="C26" s="602"/>
      <c r="D26" s="602"/>
      <c r="E26" s="602"/>
      <c r="F26" s="602"/>
      <c r="G26" s="602"/>
      <c r="H26" s="602"/>
      <c r="I26" s="603"/>
    </row>
    <row r="27" spans="1:9" x14ac:dyDescent="0.2">
      <c r="A27" s="154"/>
      <c r="B27" s="484"/>
      <c r="C27" s="484"/>
      <c r="D27" s="484"/>
      <c r="E27" s="484"/>
      <c r="F27" s="484"/>
      <c r="G27" s="484"/>
      <c r="H27" s="484"/>
      <c r="I27" s="155"/>
    </row>
    <row r="28" spans="1:9" x14ac:dyDescent="0.2">
      <c r="A28" s="595"/>
      <c r="B28" s="596"/>
      <c r="C28" s="596"/>
      <c r="D28" s="596"/>
      <c r="E28" s="596"/>
      <c r="F28" s="596"/>
      <c r="G28" s="596"/>
      <c r="H28" s="596"/>
      <c r="I28" s="597"/>
    </row>
    <row r="29" spans="1:9" x14ac:dyDescent="0.2">
      <c r="A29" s="154"/>
      <c r="B29" s="484"/>
      <c r="C29" s="484"/>
      <c r="D29" s="484"/>
      <c r="E29" s="484"/>
      <c r="F29" s="484"/>
      <c r="G29" s="484"/>
      <c r="H29" s="484"/>
      <c r="I29" s="155"/>
    </row>
    <row r="30" spans="1:9" x14ac:dyDescent="0.2">
      <c r="A30" s="154"/>
      <c r="B30" s="484"/>
      <c r="C30" s="484"/>
      <c r="D30" s="484"/>
      <c r="E30" s="484"/>
      <c r="F30" s="484"/>
      <c r="G30" s="484"/>
      <c r="H30" s="484"/>
      <c r="I30" s="155"/>
    </row>
    <row r="31" spans="1:9" x14ac:dyDescent="0.2">
      <c r="A31" s="154"/>
      <c r="B31" s="484"/>
      <c r="C31" s="484"/>
      <c r="D31" s="484"/>
      <c r="E31" s="484"/>
      <c r="F31" s="484"/>
      <c r="G31" s="484"/>
      <c r="H31" s="484"/>
      <c r="I31" s="155"/>
    </row>
    <row r="32" spans="1:9" x14ac:dyDescent="0.2">
      <c r="A32" s="154"/>
      <c r="B32" s="484"/>
      <c r="C32" s="484"/>
      <c r="D32" s="484"/>
      <c r="E32" s="484"/>
      <c r="F32" s="484"/>
      <c r="G32" s="484"/>
      <c r="H32" s="484"/>
      <c r="I32" s="155"/>
    </row>
    <row r="33" spans="1:14" x14ac:dyDescent="0.2">
      <c r="A33" s="154"/>
      <c r="B33" s="484"/>
      <c r="C33" s="484"/>
      <c r="D33" s="484"/>
      <c r="E33" s="484"/>
      <c r="F33" s="484"/>
      <c r="G33" s="484"/>
      <c r="H33" s="484"/>
      <c r="I33" s="155"/>
    </row>
    <row r="34" spans="1:14" x14ac:dyDescent="0.2">
      <c r="A34" s="154"/>
      <c r="B34" s="484"/>
      <c r="C34" s="484"/>
      <c r="D34" s="484"/>
      <c r="E34" s="484"/>
      <c r="F34" s="484"/>
      <c r="G34" s="484"/>
      <c r="H34" s="484"/>
      <c r="I34" s="155"/>
    </row>
    <row r="35" spans="1:14" x14ac:dyDescent="0.2">
      <c r="A35" s="154"/>
      <c r="B35" s="484"/>
      <c r="C35" s="484"/>
      <c r="D35" s="484"/>
      <c r="E35" s="484"/>
      <c r="F35" s="484"/>
      <c r="G35" s="484"/>
      <c r="H35" s="484"/>
      <c r="I35" s="155"/>
    </row>
    <row r="36" spans="1:14" x14ac:dyDescent="0.2">
      <c r="A36" s="154"/>
      <c r="B36" s="484"/>
      <c r="C36" s="484"/>
      <c r="D36" s="484"/>
      <c r="E36" s="484"/>
      <c r="F36" s="484"/>
      <c r="G36" s="484"/>
      <c r="H36" s="484"/>
      <c r="I36" s="155"/>
    </row>
    <row r="37" spans="1:14" x14ac:dyDescent="0.2">
      <c r="A37" s="154"/>
      <c r="B37" s="484"/>
      <c r="C37" s="484"/>
      <c r="D37" s="484"/>
      <c r="E37" s="484"/>
      <c r="F37" s="484"/>
      <c r="G37" s="484"/>
      <c r="H37" s="484"/>
      <c r="I37" s="155"/>
    </row>
    <row r="38" spans="1:14" ht="15" x14ac:dyDescent="0.25">
      <c r="A38" s="154"/>
      <c r="B38" s="484"/>
      <c r="C38" s="484"/>
      <c r="D38" s="484"/>
      <c r="E38" s="484"/>
      <c r="F38" s="484"/>
      <c r="G38" s="484"/>
      <c r="H38" s="484"/>
      <c r="I38" s="155"/>
      <c r="J38"/>
      <c r="K38"/>
      <c r="L38"/>
      <c r="M38"/>
      <c r="N38"/>
    </row>
    <row r="39" spans="1:14" x14ac:dyDescent="0.2">
      <c r="A39" s="154"/>
      <c r="B39" s="484"/>
      <c r="C39" s="484"/>
      <c r="D39" s="484"/>
      <c r="E39" s="484"/>
      <c r="F39" s="484"/>
      <c r="G39" s="484"/>
      <c r="H39" s="484"/>
      <c r="I39" s="155"/>
    </row>
    <row r="40" spans="1:14" x14ac:dyDescent="0.2">
      <c r="A40" s="154"/>
      <c r="B40" s="484"/>
      <c r="C40" s="484"/>
      <c r="D40" s="484"/>
      <c r="E40" s="484"/>
      <c r="F40" s="484"/>
      <c r="G40" s="484"/>
      <c r="H40" s="484"/>
      <c r="I40" s="155"/>
    </row>
    <row r="41" spans="1:14" x14ac:dyDescent="0.2">
      <c r="A41" s="154"/>
      <c r="B41" s="484"/>
      <c r="C41" s="484"/>
      <c r="D41" s="484"/>
      <c r="E41" s="484"/>
      <c r="F41" s="484"/>
      <c r="G41" s="484"/>
      <c r="H41" s="484"/>
      <c r="I41" s="155"/>
    </row>
    <row r="42" spans="1:14" x14ac:dyDescent="0.2">
      <c r="A42" s="154"/>
      <c r="B42" s="484"/>
      <c r="C42" s="484"/>
      <c r="D42" s="484"/>
      <c r="E42" s="484"/>
      <c r="F42" s="484"/>
      <c r="G42" s="484"/>
      <c r="H42" s="484"/>
      <c r="I42" s="155"/>
    </row>
    <row r="43" spans="1:14" x14ac:dyDescent="0.2">
      <c r="A43" s="154"/>
      <c r="B43" s="484"/>
      <c r="C43" s="484"/>
      <c r="D43" s="484"/>
      <c r="E43" s="484"/>
      <c r="F43" s="484"/>
      <c r="G43" s="484"/>
      <c r="H43" s="484"/>
      <c r="I43" s="155"/>
    </row>
    <row r="44" spans="1:14" x14ac:dyDescent="0.2">
      <c r="A44" s="154"/>
      <c r="B44" s="484"/>
      <c r="C44" s="484"/>
      <c r="D44" s="484"/>
      <c r="E44" s="484"/>
      <c r="F44" s="484"/>
      <c r="G44" s="484"/>
      <c r="H44" s="484"/>
      <c r="I44" s="155"/>
    </row>
    <row r="45" spans="1:14" x14ac:dyDescent="0.2">
      <c r="A45" s="154"/>
      <c r="B45" s="484"/>
      <c r="C45" s="484"/>
      <c r="D45" s="484"/>
      <c r="E45" s="484"/>
      <c r="F45" s="484"/>
      <c r="G45" s="484"/>
      <c r="H45" s="484"/>
      <c r="I45" s="155"/>
    </row>
    <row r="46" spans="1:14" x14ac:dyDescent="0.2">
      <c r="A46" s="154"/>
      <c r="B46" s="484"/>
      <c r="C46" s="484"/>
      <c r="D46" s="484"/>
      <c r="E46" s="484"/>
      <c r="F46" s="484"/>
      <c r="G46" s="484"/>
      <c r="H46" s="484"/>
      <c r="I46" s="155"/>
    </row>
    <row r="47" spans="1:14" x14ac:dyDescent="0.2">
      <c r="A47" s="154"/>
      <c r="B47" s="484"/>
      <c r="C47" s="484"/>
      <c r="D47" s="484"/>
      <c r="E47" s="484"/>
      <c r="F47" s="484"/>
      <c r="G47" s="484"/>
      <c r="H47" s="484"/>
      <c r="I47" s="155"/>
    </row>
    <row r="48" spans="1:14" x14ac:dyDescent="0.2">
      <c r="A48" s="154"/>
      <c r="B48" s="484"/>
      <c r="C48" s="484"/>
      <c r="D48" s="484"/>
      <c r="E48" s="484"/>
      <c r="F48" s="484"/>
      <c r="G48" s="484"/>
      <c r="H48" s="484"/>
      <c r="I48" s="155"/>
    </row>
    <row r="49" spans="1:9" x14ac:dyDescent="0.2">
      <c r="A49" s="154"/>
      <c r="B49" s="484"/>
      <c r="C49" s="484"/>
      <c r="D49" s="484"/>
      <c r="E49" s="484"/>
      <c r="F49" s="484"/>
      <c r="G49" s="484"/>
      <c r="H49" s="484"/>
      <c r="I49" s="155"/>
    </row>
    <row r="50" spans="1:9" x14ac:dyDescent="0.2">
      <c r="A50" s="154"/>
      <c r="B50" s="484"/>
      <c r="C50" s="484"/>
      <c r="D50" s="484"/>
      <c r="E50" s="484"/>
      <c r="F50" s="484"/>
      <c r="G50" s="484"/>
      <c r="H50" s="484"/>
      <c r="I50" s="155"/>
    </row>
    <row r="51" spans="1:9" x14ac:dyDescent="0.2">
      <c r="A51" s="154"/>
      <c r="B51" s="484"/>
      <c r="C51" s="484"/>
      <c r="D51" s="484"/>
      <c r="E51" s="484"/>
      <c r="F51" s="484"/>
      <c r="G51" s="484"/>
      <c r="H51" s="484"/>
      <c r="I51" s="155"/>
    </row>
    <row r="52" spans="1:9" x14ac:dyDescent="0.2">
      <c r="A52" s="154"/>
      <c r="B52" s="484"/>
      <c r="C52" s="484"/>
      <c r="D52" s="484"/>
      <c r="E52" s="484"/>
      <c r="F52" s="484"/>
      <c r="G52" s="484"/>
      <c r="H52" s="484"/>
      <c r="I52" s="155"/>
    </row>
    <row r="53" spans="1:9" x14ac:dyDescent="0.2">
      <c r="A53" s="154"/>
      <c r="B53" s="484"/>
      <c r="C53" s="484"/>
      <c r="D53" s="484"/>
      <c r="E53" s="484"/>
      <c r="F53" s="484"/>
      <c r="G53" s="484"/>
      <c r="H53" s="484"/>
      <c r="I53" s="155"/>
    </row>
    <row r="54" spans="1:9" ht="15" customHeight="1" x14ac:dyDescent="0.2">
      <c r="A54" s="156"/>
      <c r="B54" s="157"/>
      <c r="C54" s="157"/>
      <c r="D54" s="157"/>
      <c r="E54" s="157"/>
      <c r="F54" s="157"/>
      <c r="G54" s="157"/>
      <c r="H54" s="157"/>
      <c r="I54" s="158"/>
    </row>
    <row r="55" spans="1:9" s="7" customFormat="1" x14ac:dyDescent="0.2">
      <c r="A55" s="18"/>
      <c r="B55" s="22"/>
      <c r="C55" s="22"/>
      <c r="D55" s="22"/>
      <c r="E55" s="22"/>
      <c r="F55" s="22"/>
      <c r="G55" s="22"/>
      <c r="H55" s="22"/>
      <c r="I55" s="45"/>
    </row>
    <row r="56" spans="1:9" s="7" customFormat="1" x14ac:dyDescent="0.2">
      <c r="A56" s="19"/>
      <c r="B56" s="44"/>
      <c r="C56" s="44"/>
      <c r="D56" s="44"/>
      <c r="E56" s="44"/>
      <c r="F56" s="44"/>
      <c r="G56" s="44"/>
      <c r="H56" s="44"/>
      <c r="I56" s="46"/>
    </row>
    <row r="57" spans="1:9" s="6" customFormat="1" ht="12" customHeight="1" x14ac:dyDescent="0.2">
      <c r="A57" s="21"/>
      <c r="B57" s="47"/>
      <c r="C57" s="47"/>
      <c r="D57" s="47"/>
      <c r="E57" s="47"/>
      <c r="F57" s="47"/>
      <c r="G57" s="47"/>
      <c r="H57" s="47"/>
      <c r="I57" s="48"/>
    </row>
    <row r="58" spans="1:9" s="7" customFormat="1" ht="12" customHeight="1" x14ac:dyDescent="0.2">
      <c r="A58" s="21"/>
      <c r="B58" s="47"/>
      <c r="C58" s="47"/>
      <c r="D58" s="47"/>
      <c r="E58" s="47"/>
      <c r="F58" s="47"/>
      <c r="G58" s="47"/>
      <c r="H58" s="47"/>
      <c r="I58" s="48"/>
    </row>
    <row r="59" spans="1:9" s="7" customFormat="1" ht="12" customHeight="1" x14ac:dyDescent="0.2">
      <c r="A59" s="21"/>
      <c r="B59" s="47"/>
      <c r="C59" s="47"/>
      <c r="D59" s="47"/>
      <c r="E59" s="47"/>
      <c r="F59" s="47"/>
      <c r="G59" s="47"/>
      <c r="H59" s="47"/>
      <c r="I59" s="48"/>
    </row>
    <row r="60" spans="1:9" s="6" customFormat="1" ht="12" customHeight="1" x14ac:dyDescent="0.2">
      <c r="A60" s="21"/>
      <c r="B60" s="22"/>
      <c r="C60" s="22"/>
      <c r="D60" s="22"/>
      <c r="E60" s="22"/>
      <c r="F60" s="22"/>
      <c r="G60" s="22"/>
      <c r="H60" s="22"/>
      <c r="I60" s="48"/>
    </row>
    <row r="61" spans="1:9" s="7" customFormat="1" ht="12" customHeight="1" x14ac:dyDescent="0.2">
      <c r="A61" s="21"/>
      <c r="B61" s="22"/>
      <c r="C61" s="22"/>
      <c r="D61" s="22"/>
      <c r="E61" s="22"/>
      <c r="F61" s="22"/>
      <c r="G61" s="22"/>
      <c r="H61" s="22"/>
      <c r="I61" s="48"/>
    </row>
    <row r="62" spans="1:9" s="7" customFormat="1" ht="12" customHeight="1" x14ac:dyDescent="0.2">
      <c r="A62" s="5"/>
      <c r="B62" s="10"/>
      <c r="C62" s="10"/>
      <c r="D62" s="10"/>
      <c r="E62" s="10"/>
      <c r="F62" s="10"/>
      <c r="G62" s="10"/>
      <c r="H62" s="10"/>
      <c r="I62" s="11"/>
    </row>
    <row r="63" spans="1:9" ht="12" customHeight="1" x14ac:dyDescent="0.2"/>
  </sheetData>
  <mergeCells count="3">
    <mergeCell ref="A28:I28"/>
    <mergeCell ref="A2:I2"/>
    <mergeCell ref="A26:I26"/>
  </mergeCells>
  <printOptions horizontalCentered="1"/>
  <pageMargins left="0.70866141732283472" right="0.70866141732283472" top="0.70866141732283472" bottom="0.70866141732283472" header="0.51181102362204722" footer="0.51181102362204722"/>
  <pageSetup paperSize="151" pageOrder="overThenDown" orientation="portrait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AC102"/>
  <sheetViews>
    <sheetView showGridLines="0" view="pageBreakPreview" zoomScale="130" zoomScaleNormal="120" zoomScaleSheetLayoutView="130" workbookViewId="0">
      <selection sqref="A1:I1"/>
    </sheetView>
  </sheetViews>
  <sheetFormatPr defaultColWidth="9.140625" defaultRowHeight="12" x14ac:dyDescent="0.2"/>
  <cols>
    <col min="1" max="1" width="32.7109375" style="28" customWidth="1"/>
    <col min="2" max="4" width="6.5703125" style="29" customWidth="1"/>
    <col min="5" max="5" width="7" style="24" customWidth="1"/>
    <col min="6" max="6" width="6.7109375" style="24" customWidth="1"/>
    <col min="7" max="7" width="7.42578125" style="24" customWidth="1"/>
    <col min="8" max="8" width="6.5703125" style="29" customWidth="1"/>
    <col min="9" max="9" width="6.7109375" style="29" customWidth="1"/>
    <col min="10" max="11" width="9.5703125" style="2" bestFit="1" customWidth="1"/>
    <col min="12" max="16384" width="9.140625" style="2"/>
  </cols>
  <sheetData>
    <row r="1" spans="1:29" ht="32.1" customHeight="1" x14ac:dyDescent="0.2">
      <c r="A1" s="507" t="s">
        <v>437</v>
      </c>
      <c r="B1" s="507"/>
      <c r="C1" s="507"/>
      <c r="D1" s="507"/>
      <c r="E1" s="507"/>
      <c r="F1" s="507"/>
      <c r="G1" s="507"/>
      <c r="H1" s="507"/>
      <c r="I1" s="507"/>
    </row>
    <row r="2" spans="1:29" ht="20.100000000000001" customHeight="1" x14ac:dyDescent="0.2">
      <c r="A2" s="604"/>
      <c r="B2" s="606" t="s">
        <v>131</v>
      </c>
      <c r="C2" s="606"/>
      <c r="D2" s="606"/>
      <c r="E2" s="606"/>
      <c r="F2" s="606"/>
      <c r="G2" s="606"/>
      <c r="H2" s="606"/>
      <c r="I2" s="607"/>
    </row>
    <row r="3" spans="1:29" ht="21.95" customHeight="1" x14ac:dyDescent="0.2">
      <c r="A3" s="605"/>
      <c r="B3" s="608" t="s">
        <v>4</v>
      </c>
      <c r="C3" s="608" t="s">
        <v>393</v>
      </c>
      <c r="D3" s="608"/>
      <c r="E3" s="608" t="s">
        <v>394</v>
      </c>
      <c r="F3" s="608"/>
      <c r="G3" s="608"/>
      <c r="H3" s="608" t="s">
        <v>176</v>
      </c>
      <c r="I3" s="609"/>
    </row>
    <row r="4" spans="1:29" ht="68.099999999999994" customHeight="1" x14ac:dyDescent="0.2">
      <c r="A4" s="605"/>
      <c r="B4" s="608"/>
      <c r="C4" s="187" t="s">
        <v>129</v>
      </c>
      <c r="D4" s="94" t="s">
        <v>130</v>
      </c>
      <c r="E4" s="187" t="s">
        <v>132</v>
      </c>
      <c r="F4" s="187" t="s">
        <v>8</v>
      </c>
      <c r="G4" s="94" t="s">
        <v>9</v>
      </c>
      <c r="H4" s="187" t="s">
        <v>191</v>
      </c>
      <c r="I4" s="188" t="s">
        <v>192</v>
      </c>
    </row>
    <row r="5" spans="1:29" s="3" customFormat="1" ht="18" customHeight="1" x14ac:dyDescent="0.2">
      <c r="A5" s="95" t="s">
        <v>325</v>
      </c>
      <c r="B5" s="494">
        <v>2256.8000000000002</v>
      </c>
      <c r="C5" s="494">
        <v>674.8</v>
      </c>
      <c r="D5" s="494">
        <v>610.9</v>
      </c>
      <c r="E5" s="494">
        <v>540.5</v>
      </c>
      <c r="F5" s="494">
        <v>430.5</v>
      </c>
      <c r="G5" s="494" t="s">
        <v>291</v>
      </c>
      <c r="H5" s="494">
        <v>1528.6</v>
      </c>
      <c r="I5" s="494">
        <v>728.2</v>
      </c>
      <c r="L5" s="352"/>
      <c r="R5" s="242"/>
      <c r="S5" s="242"/>
      <c r="T5" s="242"/>
      <c r="U5" s="242"/>
      <c r="V5" s="242"/>
      <c r="W5" s="242"/>
      <c r="X5" s="242"/>
      <c r="Y5" s="242"/>
      <c r="Z5" s="242"/>
      <c r="AA5" s="242"/>
      <c r="AB5" s="242"/>
      <c r="AC5" s="242"/>
    </row>
    <row r="6" spans="1:29" ht="26.1" customHeight="1" x14ac:dyDescent="0.2">
      <c r="A6" s="96" t="s">
        <v>155</v>
      </c>
      <c r="B6" s="495"/>
      <c r="C6" s="495"/>
      <c r="D6" s="495"/>
      <c r="E6" s="495"/>
      <c r="F6" s="495"/>
      <c r="G6" s="494"/>
      <c r="H6" s="495"/>
      <c r="I6" s="495"/>
      <c r="J6" s="3"/>
      <c r="K6" s="3"/>
      <c r="L6" s="353"/>
      <c r="M6" s="3"/>
      <c r="N6" s="3"/>
      <c r="P6" s="3"/>
      <c r="Q6" s="3"/>
      <c r="R6" s="242"/>
      <c r="S6" s="242"/>
      <c r="T6" s="242"/>
      <c r="U6" s="242"/>
      <c r="V6" s="242"/>
      <c r="X6" s="242"/>
      <c r="Y6" s="242"/>
    </row>
    <row r="7" spans="1:29" ht="26.1" customHeight="1" x14ac:dyDescent="0.2">
      <c r="A7" s="97" t="s">
        <v>156</v>
      </c>
      <c r="B7" s="496">
        <v>2164.6</v>
      </c>
      <c r="C7" s="496">
        <v>651.1</v>
      </c>
      <c r="D7" s="496">
        <v>577.6</v>
      </c>
      <c r="E7" s="496">
        <v>523.5</v>
      </c>
      <c r="F7" s="496">
        <v>412.5</v>
      </c>
      <c r="G7" s="494" t="s">
        <v>291</v>
      </c>
      <c r="H7" s="496">
        <v>1478.8</v>
      </c>
      <c r="I7" s="496">
        <v>685.8</v>
      </c>
      <c r="J7" s="3"/>
      <c r="K7" s="3"/>
      <c r="L7" s="353"/>
      <c r="M7" s="3"/>
      <c r="N7" s="3"/>
      <c r="P7" s="3"/>
      <c r="Q7" s="3"/>
      <c r="R7" s="242"/>
      <c r="S7" s="242"/>
      <c r="T7" s="242"/>
      <c r="U7" s="242"/>
      <c r="V7" s="242"/>
      <c r="X7" s="242"/>
      <c r="Y7" s="242"/>
    </row>
    <row r="8" spans="1:29" ht="26.1" customHeight="1" x14ac:dyDescent="0.2">
      <c r="A8" s="97" t="s">
        <v>157</v>
      </c>
      <c r="B8" s="496">
        <v>92.1</v>
      </c>
      <c r="C8" s="496">
        <v>23.8</v>
      </c>
      <c r="D8" s="496">
        <v>33.299999999999997</v>
      </c>
      <c r="E8" s="496">
        <v>17.100000000000001</v>
      </c>
      <c r="F8" s="496">
        <v>18</v>
      </c>
      <c r="G8" s="494" t="s">
        <v>291</v>
      </c>
      <c r="H8" s="496">
        <v>49.8</v>
      </c>
      <c r="I8" s="496">
        <v>42.4</v>
      </c>
      <c r="J8" s="3"/>
      <c r="K8" s="3"/>
      <c r="L8" s="3"/>
      <c r="M8" s="3"/>
      <c r="N8" s="3"/>
      <c r="P8" s="3"/>
      <c r="Q8" s="3"/>
      <c r="R8" s="242"/>
      <c r="S8" s="242"/>
      <c r="T8" s="242"/>
      <c r="U8" s="242"/>
      <c r="V8" s="242"/>
      <c r="X8" s="242"/>
      <c r="Y8" s="242"/>
    </row>
    <row r="9" spans="1:29" ht="18" customHeight="1" x14ac:dyDescent="0.2">
      <c r="A9" s="95" t="s">
        <v>60</v>
      </c>
      <c r="B9" s="495"/>
      <c r="C9" s="495"/>
      <c r="D9" s="495"/>
      <c r="E9" s="495"/>
      <c r="F9" s="495"/>
      <c r="G9" s="494"/>
      <c r="H9" s="495"/>
      <c r="I9" s="495"/>
      <c r="J9" s="3"/>
      <c r="K9" s="3"/>
      <c r="L9" s="354"/>
      <c r="M9" s="3"/>
      <c r="N9" s="3"/>
      <c r="P9" s="3"/>
      <c r="Q9" s="3"/>
      <c r="R9" s="242"/>
      <c r="S9" s="242"/>
      <c r="T9" s="242"/>
      <c r="U9" s="242"/>
      <c r="V9" s="242"/>
      <c r="X9" s="242"/>
      <c r="Y9" s="242"/>
    </row>
    <row r="10" spans="1:29" ht="14.1" customHeight="1" x14ac:dyDescent="0.2">
      <c r="A10" s="98" t="s">
        <v>61</v>
      </c>
      <c r="B10" s="496">
        <v>2153.9</v>
      </c>
      <c r="C10" s="496">
        <v>647.6</v>
      </c>
      <c r="D10" s="496">
        <v>574.79999999999995</v>
      </c>
      <c r="E10" s="496">
        <v>521.5</v>
      </c>
      <c r="F10" s="496">
        <v>410</v>
      </c>
      <c r="G10" s="494" t="s">
        <v>291</v>
      </c>
      <c r="H10" s="496">
        <v>1471.8</v>
      </c>
      <c r="I10" s="496">
        <v>682.1</v>
      </c>
      <c r="J10" s="3"/>
      <c r="K10" s="3"/>
      <c r="L10" s="3"/>
      <c r="M10" s="3"/>
      <c r="N10" s="3"/>
      <c r="P10" s="3"/>
      <c r="Q10" s="3"/>
      <c r="R10" s="242"/>
      <c r="S10" s="242"/>
      <c r="T10" s="242"/>
      <c r="U10" s="242"/>
      <c r="V10" s="242"/>
      <c r="X10" s="242"/>
      <c r="Y10" s="242"/>
    </row>
    <row r="11" spans="1:29" ht="14.1" customHeight="1" x14ac:dyDescent="0.2">
      <c r="A11" s="98" t="s">
        <v>42</v>
      </c>
      <c r="B11" s="496">
        <v>101.3</v>
      </c>
      <c r="C11" s="496">
        <v>27</v>
      </c>
      <c r="D11" s="496">
        <v>35.700000000000003</v>
      </c>
      <c r="E11" s="496">
        <v>18.8</v>
      </c>
      <c r="F11" s="496">
        <v>19.7</v>
      </c>
      <c r="G11" s="494" t="s">
        <v>291</v>
      </c>
      <c r="H11" s="496">
        <v>55.9</v>
      </c>
      <c r="I11" s="496">
        <v>45.4</v>
      </c>
      <c r="J11" s="3"/>
      <c r="K11" s="3"/>
      <c r="L11" s="3"/>
      <c r="M11" s="3"/>
      <c r="N11" s="3"/>
      <c r="P11" s="3"/>
      <c r="Q11" s="3"/>
      <c r="R11" s="242"/>
      <c r="S11" s="242"/>
      <c r="T11" s="242"/>
      <c r="U11" s="242"/>
      <c r="V11" s="242"/>
      <c r="X11" s="242"/>
      <c r="Y11" s="242"/>
    </row>
    <row r="12" spans="1:29" ht="35.1" customHeight="1" x14ac:dyDescent="0.2">
      <c r="A12" s="97" t="s">
        <v>370</v>
      </c>
      <c r="B12" s="496">
        <v>1.6</v>
      </c>
      <c r="C12" s="496" t="s">
        <v>383</v>
      </c>
      <c r="D12" s="496" t="s">
        <v>383</v>
      </c>
      <c r="E12" s="496" t="s">
        <v>383</v>
      </c>
      <c r="F12" s="496" t="s">
        <v>383</v>
      </c>
      <c r="G12" s="494" t="s">
        <v>291</v>
      </c>
      <c r="H12" s="496" t="s">
        <v>383</v>
      </c>
      <c r="I12" s="496" t="s">
        <v>383</v>
      </c>
      <c r="J12" s="3"/>
      <c r="K12" s="3"/>
      <c r="L12" s="3"/>
      <c r="M12" s="3"/>
      <c r="N12" s="3"/>
      <c r="P12" s="3"/>
      <c r="Q12" s="3"/>
      <c r="R12" s="242"/>
      <c r="S12" s="242"/>
      <c r="T12" s="242"/>
      <c r="U12" s="242"/>
      <c r="V12" s="242"/>
      <c r="X12" s="242"/>
      <c r="Y12" s="242"/>
    </row>
    <row r="13" spans="1:29" ht="26.1" customHeight="1" x14ac:dyDescent="0.2">
      <c r="A13" s="97" t="s">
        <v>287</v>
      </c>
      <c r="B13" s="496">
        <v>2152.6999999999998</v>
      </c>
      <c r="C13" s="496">
        <v>646.6</v>
      </c>
      <c r="D13" s="496">
        <v>573.6</v>
      </c>
      <c r="E13" s="496">
        <v>522.29999999999995</v>
      </c>
      <c r="F13" s="496">
        <v>410.2</v>
      </c>
      <c r="G13" s="494" t="s">
        <v>291</v>
      </c>
      <c r="H13" s="496">
        <v>1470.3</v>
      </c>
      <c r="I13" s="496">
        <v>682.4</v>
      </c>
      <c r="J13" s="3"/>
      <c r="K13" s="3"/>
      <c r="L13" s="3"/>
      <c r="M13" s="3"/>
      <c r="N13" s="3"/>
      <c r="P13" s="3"/>
      <c r="Q13" s="3"/>
      <c r="R13" s="242"/>
      <c r="S13" s="242"/>
      <c r="T13" s="242"/>
      <c r="U13" s="242"/>
      <c r="V13" s="242"/>
      <c r="X13" s="242"/>
      <c r="Y13" s="242"/>
    </row>
    <row r="14" spans="1:29" ht="26.1" customHeight="1" x14ac:dyDescent="0.2">
      <c r="A14" s="97" t="s">
        <v>185</v>
      </c>
      <c r="B14" s="496">
        <v>102.2</v>
      </c>
      <c r="C14" s="496">
        <v>28.1</v>
      </c>
      <c r="D14" s="496">
        <v>36.700000000000003</v>
      </c>
      <c r="E14" s="496">
        <v>18.100000000000001</v>
      </c>
      <c r="F14" s="496">
        <v>19.3</v>
      </c>
      <c r="G14" s="494" t="s">
        <v>291</v>
      </c>
      <c r="H14" s="496">
        <v>57.2</v>
      </c>
      <c r="I14" s="496">
        <v>45</v>
      </c>
      <c r="J14" s="3"/>
      <c r="K14" s="3"/>
      <c r="L14" s="3"/>
      <c r="M14" s="3"/>
      <c r="N14" s="3"/>
      <c r="P14" s="3"/>
      <c r="Q14" s="3"/>
      <c r="R14" s="242"/>
      <c r="S14" s="242"/>
      <c r="T14" s="242"/>
      <c r="U14" s="242"/>
      <c r="V14" s="242"/>
      <c r="X14" s="242"/>
      <c r="Y14" s="242"/>
    </row>
    <row r="15" spans="1:29" ht="35.25" customHeight="1" x14ac:dyDescent="0.2">
      <c r="A15" s="97" t="s">
        <v>371</v>
      </c>
      <c r="B15" s="496">
        <v>1.9</v>
      </c>
      <c r="C15" s="496" t="s">
        <v>383</v>
      </c>
      <c r="D15" s="496" t="s">
        <v>383</v>
      </c>
      <c r="E15" s="496" t="s">
        <v>383</v>
      </c>
      <c r="F15" s="496">
        <v>1</v>
      </c>
      <c r="G15" s="494" t="s">
        <v>291</v>
      </c>
      <c r="H15" s="496" t="s">
        <v>383</v>
      </c>
      <c r="I15" s="496" t="s">
        <v>383</v>
      </c>
      <c r="J15" s="3"/>
      <c r="K15" s="3"/>
      <c r="L15" s="3"/>
      <c r="M15" s="3"/>
      <c r="N15" s="3"/>
      <c r="P15" s="3"/>
      <c r="Q15" s="3"/>
      <c r="R15" s="242"/>
      <c r="S15" s="242"/>
      <c r="T15" s="242"/>
      <c r="U15" s="242"/>
      <c r="V15" s="242"/>
      <c r="X15" s="242"/>
      <c r="Y15" s="242"/>
    </row>
    <row r="16" spans="1:29" s="3" customFormat="1" ht="26.1" customHeight="1" x14ac:dyDescent="0.2">
      <c r="A16" s="97" t="s">
        <v>288</v>
      </c>
      <c r="B16" s="496">
        <v>2116.8000000000002</v>
      </c>
      <c r="C16" s="496">
        <v>635.29999999999995</v>
      </c>
      <c r="D16" s="496">
        <v>561.4</v>
      </c>
      <c r="E16" s="496">
        <v>515.20000000000005</v>
      </c>
      <c r="F16" s="496">
        <v>405</v>
      </c>
      <c r="G16" s="494" t="s">
        <v>291</v>
      </c>
      <c r="H16" s="496">
        <v>1444.3</v>
      </c>
      <c r="I16" s="496">
        <v>672.6</v>
      </c>
      <c r="R16" s="242"/>
      <c r="S16" s="242"/>
      <c r="T16" s="242"/>
      <c r="U16" s="242"/>
      <c r="V16" s="242"/>
      <c r="X16" s="242"/>
      <c r="Y16" s="242"/>
    </row>
    <row r="17" spans="1:25" ht="14.1" customHeight="1" x14ac:dyDescent="0.2">
      <c r="A17" s="98" t="s">
        <v>43</v>
      </c>
      <c r="B17" s="496">
        <v>136.30000000000001</v>
      </c>
      <c r="C17" s="496">
        <v>39.299999999999997</v>
      </c>
      <c r="D17" s="496">
        <v>48.2</v>
      </c>
      <c r="E17" s="496">
        <v>24.8</v>
      </c>
      <c r="F17" s="496">
        <v>24.1</v>
      </c>
      <c r="G17" s="494" t="s">
        <v>291</v>
      </c>
      <c r="H17" s="496">
        <v>82.3</v>
      </c>
      <c r="I17" s="496">
        <v>54</v>
      </c>
      <c r="J17" s="3"/>
      <c r="K17" s="3"/>
      <c r="L17" s="3"/>
      <c r="M17" s="3"/>
      <c r="N17" s="3"/>
      <c r="P17" s="3"/>
      <c r="Q17" s="3"/>
      <c r="R17" s="242"/>
      <c r="S17" s="242"/>
      <c r="T17" s="242"/>
      <c r="U17" s="242"/>
      <c r="V17" s="242"/>
      <c r="X17" s="242"/>
      <c r="Y17" s="242"/>
    </row>
    <row r="18" spans="1:25" ht="35.1" customHeight="1" x14ac:dyDescent="0.2">
      <c r="A18" s="97" t="s">
        <v>372</v>
      </c>
      <c r="B18" s="496">
        <v>3.6</v>
      </c>
      <c r="C18" s="496" t="s">
        <v>383</v>
      </c>
      <c r="D18" s="496">
        <v>1.4</v>
      </c>
      <c r="E18" s="496" t="s">
        <v>383</v>
      </c>
      <c r="F18" s="496">
        <v>1.5</v>
      </c>
      <c r="G18" s="494" t="s">
        <v>291</v>
      </c>
      <c r="H18" s="496">
        <v>2.1</v>
      </c>
      <c r="I18" s="496">
        <v>1.6</v>
      </c>
      <c r="J18" s="3"/>
      <c r="K18" s="3"/>
      <c r="L18" s="3"/>
      <c r="M18" s="3"/>
      <c r="N18" s="3"/>
      <c r="P18" s="3"/>
      <c r="Q18" s="3"/>
      <c r="R18" s="242"/>
      <c r="S18" s="242"/>
      <c r="T18" s="242"/>
      <c r="U18" s="242"/>
      <c r="V18" s="242"/>
      <c r="X18" s="242"/>
      <c r="Y18" s="242"/>
    </row>
    <row r="19" spans="1:25" ht="26.1" customHeight="1" x14ac:dyDescent="0.2">
      <c r="A19" s="97" t="s">
        <v>158</v>
      </c>
      <c r="B19" s="496">
        <v>2118.5</v>
      </c>
      <c r="C19" s="496">
        <v>635.9</v>
      </c>
      <c r="D19" s="496">
        <v>562.20000000000005</v>
      </c>
      <c r="E19" s="496">
        <v>515.5</v>
      </c>
      <c r="F19" s="496">
        <v>404.9</v>
      </c>
      <c r="G19" s="494" t="s">
        <v>291</v>
      </c>
      <c r="H19" s="496">
        <v>1445.5</v>
      </c>
      <c r="I19" s="496">
        <v>673</v>
      </c>
      <c r="J19" s="3"/>
      <c r="K19" s="3"/>
      <c r="L19" s="3"/>
      <c r="M19" s="3"/>
      <c r="N19" s="3"/>
      <c r="P19" s="3"/>
      <c r="Q19" s="3"/>
      <c r="R19" s="242"/>
      <c r="S19" s="242"/>
      <c r="T19" s="242"/>
      <c r="U19" s="242"/>
      <c r="V19" s="242"/>
      <c r="X19" s="242"/>
      <c r="Y19" s="242"/>
    </row>
    <row r="20" spans="1:25" ht="26.1" customHeight="1" x14ac:dyDescent="0.2">
      <c r="A20" s="97" t="s">
        <v>159</v>
      </c>
      <c r="B20" s="496">
        <v>135</v>
      </c>
      <c r="C20" s="496">
        <v>38.9</v>
      </c>
      <c r="D20" s="496">
        <v>47.6</v>
      </c>
      <c r="E20" s="496">
        <v>24.3</v>
      </c>
      <c r="F20" s="496">
        <v>24.2</v>
      </c>
      <c r="G20" s="494" t="s">
        <v>291</v>
      </c>
      <c r="H20" s="496">
        <v>81.400000000000006</v>
      </c>
      <c r="I20" s="496">
        <v>53.6</v>
      </c>
      <c r="J20" s="3"/>
      <c r="K20" s="3"/>
      <c r="L20" s="3"/>
      <c r="M20" s="3"/>
      <c r="N20" s="3"/>
      <c r="P20" s="3"/>
      <c r="Q20" s="3"/>
      <c r="R20" s="242"/>
      <c r="S20" s="242"/>
      <c r="T20" s="242"/>
      <c r="U20" s="242"/>
      <c r="V20" s="242"/>
      <c r="X20" s="242"/>
      <c r="Y20" s="242"/>
    </row>
    <row r="21" spans="1:25" ht="35.1" customHeight="1" x14ac:dyDescent="0.2">
      <c r="A21" s="97" t="s">
        <v>373</v>
      </c>
      <c r="B21" s="496">
        <v>3.3</v>
      </c>
      <c r="C21" s="496" t="s">
        <v>383</v>
      </c>
      <c r="D21" s="496">
        <v>1.1000000000000001</v>
      </c>
      <c r="E21" s="496" t="s">
        <v>383</v>
      </c>
      <c r="F21" s="496">
        <v>1.4</v>
      </c>
      <c r="G21" s="494" t="s">
        <v>291</v>
      </c>
      <c r="H21" s="496">
        <v>1.7</v>
      </c>
      <c r="I21" s="496">
        <v>1.5</v>
      </c>
      <c r="J21" s="3"/>
      <c r="K21" s="3"/>
      <c r="L21" s="3"/>
      <c r="M21" s="3"/>
      <c r="N21" s="3"/>
      <c r="P21" s="3"/>
      <c r="Q21" s="3"/>
      <c r="R21" s="242"/>
      <c r="S21" s="242"/>
      <c r="T21" s="242"/>
      <c r="U21" s="242"/>
      <c r="V21" s="242"/>
      <c r="X21" s="242"/>
      <c r="Y21" s="242"/>
    </row>
    <row r="22" spans="1:25" ht="18" customHeight="1" x14ac:dyDescent="0.2">
      <c r="A22" s="95" t="s">
        <v>37</v>
      </c>
      <c r="B22" s="494">
        <v>1167.5999999999999</v>
      </c>
      <c r="C22" s="494">
        <v>324.7</v>
      </c>
      <c r="D22" s="494">
        <v>321.39999999999998</v>
      </c>
      <c r="E22" s="494">
        <v>289.89999999999998</v>
      </c>
      <c r="F22" s="494">
        <v>231.6</v>
      </c>
      <c r="G22" s="494" t="s">
        <v>291</v>
      </c>
      <c r="H22" s="494">
        <v>757.9</v>
      </c>
      <c r="I22" s="494">
        <v>409.8</v>
      </c>
      <c r="J22" s="3"/>
      <c r="K22" s="3"/>
      <c r="L22" s="3"/>
      <c r="M22" s="3"/>
      <c r="N22" s="3"/>
      <c r="P22" s="3"/>
      <c r="Q22" s="3"/>
      <c r="R22" s="242"/>
      <c r="S22" s="242"/>
      <c r="T22" s="242"/>
      <c r="U22" s="242"/>
      <c r="V22" s="242"/>
      <c r="X22" s="242"/>
      <c r="Y22" s="242"/>
    </row>
    <row r="23" spans="1:25" ht="26.1" customHeight="1" x14ac:dyDescent="0.2">
      <c r="A23" s="96" t="s">
        <v>155</v>
      </c>
      <c r="B23" s="495"/>
      <c r="C23" s="495"/>
      <c r="D23" s="495"/>
      <c r="E23" s="495"/>
      <c r="F23" s="495"/>
      <c r="G23" s="494"/>
      <c r="H23" s="495"/>
      <c r="I23" s="495"/>
      <c r="J23" s="3"/>
      <c r="K23" s="3"/>
      <c r="L23" s="3"/>
      <c r="M23" s="3"/>
      <c r="N23" s="3"/>
      <c r="P23" s="3"/>
      <c r="Q23" s="3"/>
      <c r="R23" s="242"/>
      <c r="S23" s="242"/>
      <c r="T23" s="242"/>
      <c r="U23" s="242"/>
      <c r="V23" s="242"/>
      <c r="X23" s="242"/>
      <c r="Y23" s="242"/>
    </row>
    <row r="24" spans="1:25" ht="26.1" customHeight="1" x14ac:dyDescent="0.2">
      <c r="A24" s="97" t="s">
        <v>156</v>
      </c>
      <c r="B24" s="496">
        <v>1107.3</v>
      </c>
      <c r="C24" s="496">
        <v>309.7</v>
      </c>
      <c r="D24" s="496">
        <v>299.39999999999998</v>
      </c>
      <c r="E24" s="496">
        <v>279.10000000000002</v>
      </c>
      <c r="F24" s="496">
        <v>219.1</v>
      </c>
      <c r="G24" s="494" t="s">
        <v>291</v>
      </c>
      <c r="H24" s="496">
        <v>725.9</v>
      </c>
      <c r="I24" s="496">
        <v>381.4</v>
      </c>
      <c r="J24" s="3"/>
      <c r="K24" s="3"/>
      <c r="L24" s="3"/>
      <c r="M24" s="3"/>
      <c r="N24" s="3"/>
      <c r="P24" s="3"/>
      <c r="Q24" s="3"/>
      <c r="R24" s="242"/>
      <c r="S24" s="242"/>
      <c r="T24" s="242"/>
      <c r="U24" s="242"/>
      <c r="V24" s="242"/>
      <c r="X24" s="242"/>
      <c r="Y24" s="242"/>
    </row>
    <row r="25" spans="1:25" ht="26.1" customHeight="1" x14ac:dyDescent="0.2">
      <c r="A25" s="97" t="s">
        <v>157</v>
      </c>
      <c r="B25" s="496">
        <v>60.3</v>
      </c>
      <c r="C25" s="496">
        <v>15</v>
      </c>
      <c r="D25" s="496">
        <v>22</v>
      </c>
      <c r="E25" s="496">
        <v>10.7</v>
      </c>
      <c r="F25" s="496">
        <v>12.6</v>
      </c>
      <c r="G25" s="494" t="s">
        <v>291</v>
      </c>
      <c r="H25" s="496">
        <v>31.9</v>
      </c>
      <c r="I25" s="496">
        <v>28.4</v>
      </c>
      <c r="J25" s="3"/>
      <c r="K25" s="3"/>
      <c r="L25" s="3"/>
      <c r="M25" s="3"/>
      <c r="N25" s="3"/>
      <c r="P25" s="3"/>
      <c r="Q25" s="3"/>
      <c r="R25" s="242"/>
      <c r="S25" s="242"/>
      <c r="T25" s="242"/>
      <c r="U25" s="242"/>
      <c r="V25" s="242"/>
      <c r="X25" s="242"/>
      <c r="Y25" s="242"/>
    </row>
    <row r="26" spans="1:25" ht="18" customHeight="1" x14ac:dyDescent="0.2">
      <c r="A26" s="95" t="s">
        <v>60</v>
      </c>
      <c r="B26" s="495"/>
      <c r="C26" s="495"/>
      <c r="D26" s="495"/>
      <c r="E26" s="495"/>
      <c r="F26" s="495"/>
      <c r="G26" s="494"/>
      <c r="H26" s="495"/>
      <c r="I26" s="495"/>
      <c r="J26" s="3"/>
      <c r="K26" s="3"/>
      <c r="L26" s="3"/>
      <c r="M26" s="3"/>
      <c r="N26" s="3"/>
      <c r="P26" s="3"/>
      <c r="Q26" s="3"/>
      <c r="R26" s="242"/>
      <c r="S26" s="242"/>
      <c r="T26" s="242"/>
      <c r="U26" s="242"/>
      <c r="V26" s="242"/>
      <c r="X26" s="242"/>
      <c r="Y26" s="242"/>
    </row>
    <row r="27" spans="1:25" s="3" customFormat="1" ht="14.1" customHeight="1" x14ac:dyDescent="0.2">
      <c r="A27" s="98" t="s">
        <v>61</v>
      </c>
      <c r="B27" s="496">
        <v>1100.9000000000001</v>
      </c>
      <c r="C27" s="496">
        <v>308.3</v>
      </c>
      <c r="D27" s="496">
        <v>297.8</v>
      </c>
      <c r="E27" s="496">
        <v>277.5</v>
      </c>
      <c r="F27" s="496">
        <v>217.4</v>
      </c>
      <c r="G27" s="494" t="s">
        <v>291</v>
      </c>
      <c r="H27" s="496">
        <v>722.2</v>
      </c>
      <c r="I27" s="496">
        <v>378.8</v>
      </c>
      <c r="R27" s="242"/>
      <c r="S27" s="242"/>
      <c r="T27" s="242"/>
      <c r="U27" s="242"/>
      <c r="V27" s="242"/>
      <c r="X27" s="242"/>
      <c r="Y27" s="242"/>
    </row>
    <row r="28" spans="1:25" ht="14.1" customHeight="1" x14ac:dyDescent="0.2">
      <c r="A28" s="98" t="s">
        <v>42</v>
      </c>
      <c r="B28" s="496">
        <v>65.599999999999994</v>
      </c>
      <c r="C28" s="496">
        <v>16.3</v>
      </c>
      <c r="D28" s="496">
        <v>23.3</v>
      </c>
      <c r="E28" s="496">
        <v>12.2</v>
      </c>
      <c r="F28" s="496">
        <v>13.8</v>
      </c>
      <c r="G28" s="494" t="s">
        <v>291</v>
      </c>
      <c r="H28" s="496">
        <v>34.9</v>
      </c>
      <c r="I28" s="496">
        <v>30.6</v>
      </c>
      <c r="J28" s="3"/>
      <c r="K28" s="3"/>
      <c r="L28" s="3"/>
      <c r="M28" s="3"/>
      <c r="N28" s="3"/>
      <c r="P28" s="3"/>
      <c r="Q28" s="3"/>
      <c r="R28" s="242"/>
      <c r="S28" s="242"/>
      <c r="T28" s="242"/>
      <c r="U28" s="242"/>
      <c r="V28" s="242"/>
      <c r="X28" s="242"/>
      <c r="Y28" s="242"/>
    </row>
    <row r="29" spans="1:25" ht="23.25" customHeight="1" x14ac:dyDescent="0.2">
      <c r="A29" s="97" t="s">
        <v>370</v>
      </c>
      <c r="B29" s="496" t="s">
        <v>383</v>
      </c>
      <c r="C29" s="496" t="s">
        <v>383</v>
      </c>
      <c r="D29" s="496" t="s">
        <v>383</v>
      </c>
      <c r="E29" s="496" t="s">
        <v>383</v>
      </c>
      <c r="F29" s="496" t="s">
        <v>383</v>
      </c>
      <c r="G29" s="494" t="s">
        <v>291</v>
      </c>
      <c r="H29" s="496" t="s">
        <v>383</v>
      </c>
      <c r="I29" s="496" t="s">
        <v>383</v>
      </c>
      <c r="J29" s="3"/>
      <c r="K29" s="3"/>
      <c r="L29" s="3"/>
      <c r="M29" s="3"/>
      <c r="N29" s="3"/>
      <c r="P29" s="3"/>
      <c r="Q29" s="3"/>
      <c r="R29" s="242"/>
      <c r="S29" s="242"/>
      <c r="T29" s="242"/>
      <c r="U29" s="242"/>
      <c r="V29" s="242"/>
      <c r="X29" s="242"/>
      <c r="Y29" s="242"/>
    </row>
    <row r="30" spans="1:25" ht="25.5" customHeight="1" x14ac:dyDescent="0.2">
      <c r="A30" s="97" t="s">
        <v>287</v>
      </c>
      <c r="B30" s="496">
        <v>1100.0999999999999</v>
      </c>
      <c r="C30" s="496">
        <v>307</v>
      </c>
      <c r="D30" s="496">
        <v>297.10000000000002</v>
      </c>
      <c r="E30" s="496">
        <v>278.2</v>
      </c>
      <c r="F30" s="496">
        <v>217.7</v>
      </c>
      <c r="G30" s="494" t="s">
        <v>291</v>
      </c>
      <c r="H30" s="496">
        <v>721</v>
      </c>
      <c r="I30" s="496">
        <v>379.1</v>
      </c>
      <c r="J30" s="3"/>
      <c r="K30" s="3"/>
      <c r="L30" s="3"/>
      <c r="M30" s="3"/>
      <c r="N30" s="3"/>
      <c r="P30" s="3"/>
      <c r="Q30" s="3"/>
      <c r="R30" s="242"/>
      <c r="S30" s="242"/>
      <c r="T30" s="242"/>
      <c r="U30" s="242"/>
      <c r="V30" s="242"/>
      <c r="X30" s="242"/>
      <c r="Y30" s="242"/>
    </row>
    <row r="31" spans="1:25" ht="26.1" customHeight="1" x14ac:dyDescent="0.2">
      <c r="A31" s="97" t="s">
        <v>185</v>
      </c>
      <c r="B31" s="496">
        <v>66.3</v>
      </c>
      <c r="C31" s="496">
        <v>17.600000000000001</v>
      </c>
      <c r="D31" s="496">
        <v>24</v>
      </c>
      <c r="E31" s="496">
        <v>11.5</v>
      </c>
      <c r="F31" s="496">
        <v>13.3</v>
      </c>
      <c r="G31" s="494" t="s">
        <v>291</v>
      </c>
      <c r="H31" s="496">
        <v>36</v>
      </c>
      <c r="I31" s="496">
        <v>30.3</v>
      </c>
      <c r="J31" s="3"/>
      <c r="K31" s="3"/>
      <c r="L31" s="3"/>
      <c r="M31" s="3"/>
      <c r="N31" s="3"/>
      <c r="P31" s="3"/>
      <c r="Q31" s="3"/>
      <c r="R31" s="242"/>
      <c r="S31" s="242"/>
      <c r="T31" s="242"/>
      <c r="U31" s="242"/>
      <c r="V31" s="242"/>
      <c r="X31" s="242"/>
      <c r="Y31" s="242"/>
    </row>
    <row r="32" spans="1:25" ht="35.1" customHeight="1" x14ac:dyDescent="0.2">
      <c r="A32" s="97" t="s">
        <v>371</v>
      </c>
      <c r="B32" s="496">
        <v>1.3</v>
      </c>
      <c r="C32" s="496" t="s">
        <v>383</v>
      </c>
      <c r="D32" s="496" t="s">
        <v>383</v>
      </c>
      <c r="E32" s="496" t="s">
        <v>383</v>
      </c>
      <c r="F32" s="496" t="s">
        <v>383</v>
      </c>
      <c r="G32" s="494" t="s">
        <v>291</v>
      </c>
      <c r="H32" s="496" t="s">
        <v>383</v>
      </c>
      <c r="I32" s="496" t="s">
        <v>383</v>
      </c>
      <c r="J32" s="3"/>
      <c r="K32" s="3"/>
      <c r="L32" s="3"/>
      <c r="M32" s="3"/>
      <c r="N32" s="3"/>
      <c r="P32" s="3"/>
      <c r="Q32" s="3"/>
      <c r="R32" s="242"/>
      <c r="S32" s="242"/>
      <c r="T32" s="242"/>
      <c r="U32" s="242"/>
      <c r="V32" s="242"/>
      <c r="X32" s="242"/>
      <c r="Y32" s="242"/>
    </row>
    <row r="33" spans="1:25" ht="24.75" customHeight="1" x14ac:dyDescent="0.2">
      <c r="A33" s="97" t="s">
        <v>288</v>
      </c>
      <c r="B33" s="496">
        <v>1082</v>
      </c>
      <c r="C33" s="496">
        <v>302.2</v>
      </c>
      <c r="D33" s="496">
        <v>290.7</v>
      </c>
      <c r="E33" s="496">
        <v>274.2</v>
      </c>
      <c r="F33" s="496">
        <v>214.9</v>
      </c>
      <c r="G33" s="494" t="s">
        <v>291</v>
      </c>
      <c r="H33" s="496">
        <v>708.5</v>
      </c>
      <c r="I33" s="496">
        <v>373.5</v>
      </c>
      <c r="J33" s="3"/>
      <c r="K33" s="3"/>
      <c r="L33" s="3"/>
      <c r="M33" s="3"/>
      <c r="N33" s="3"/>
      <c r="P33" s="3"/>
      <c r="Q33" s="3"/>
      <c r="R33" s="242"/>
      <c r="S33" s="242"/>
      <c r="T33" s="242"/>
      <c r="U33" s="242"/>
      <c r="V33" s="242"/>
      <c r="X33" s="242"/>
      <c r="Y33" s="242"/>
    </row>
    <row r="34" spans="1:25" ht="14.1" customHeight="1" x14ac:dyDescent="0.2">
      <c r="A34" s="98" t="s">
        <v>43</v>
      </c>
      <c r="B34" s="496">
        <v>83</v>
      </c>
      <c r="C34" s="496">
        <v>22.3</v>
      </c>
      <c r="D34" s="496">
        <v>29.8</v>
      </c>
      <c r="E34" s="496">
        <v>15.2</v>
      </c>
      <c r="F34" s="496">
        <v>15.7</v>
      </c>
      <c r="G34" s="494" t="s">
        <v>291</v>
      </c>
      <c r="H34" s="496">
        <v>47.8</v>
      </c>
      <c r="I34" s="496">
        <v>35.200000000000003</v>
      </c>
      <c r="J34" s="3"/>
      <c r="K34" s="3"/>
      <c r="L34" s="3"/>
      <c r="M34" s="3"/>
      <c r="N34" s="3"/>
      <c r="P34" s="3"/>
      <c r="Q34" s="3"/>
      <c r="R34" s="242"/>
      <c r="S34" s="242"/>
      <c r="T34" s="242"/>
      <c r="U34" s="242"/>
      <c r="V34" s="242"/>
      <c r="X34" s="242"/>
      <c r="Y34" s="242"/>
    </row>
    <row r="35" spans="1:25" ht="35.1" customHeight="1" x14ac:dyDescent="0.2">
      <c r="A35" s="97" t="s">
        <v>372</v>
      </c>
      <c r="B35" s="496">
        <v>2.6</v>
      </c>
      <c r="C35" s="496" t="s">
        <v>383</v>
      </c>
      <c r="D35" s="496" t="s">
        <v>383</v>
      </c>
      <c r="E35" s="496" t="s">
        <v>383</v>
      </c>
      <c r="F35" s="496">
        <v>1</v>
      </c>
      <c r="G35" s="494" t="s">
        <v>291</v>
      </c>
      <c r="H35" s="496">
        <v>1.6</v>
      </c>
      <c r="I35" s="496" t="s">
        <v>383</v>
      </c>
      <c r="J35" s="3"/>
      <c r="K35" s="3"/>
      <c r="L35" s="3"/>
      <c r="M35" s="3"/>
      <c r="N35" s="3"/>
      <c r="P35" s="3"/>
      <c r="Q35" s="3"/>
      <c r="R35" s="242"/>
      <c r="S35" s="242"/>
      <c r="T35" s="242"/>
      <c r="U35" s="242"/>
      <c r="V35" s="242"/>
      <c r="X35" s="242"/>
      <c r="Y35" s="242"/>
    </row>
    <row r="36" spans="1:25" ht="26.1" customHeight="1" x14ac:dyDescent="0.2">
      <c r="A36" s="97" t="s">
        <v>158</v>
      </c>
      <c r="B36" s="496">
        <v>1083</v>
      </c>
      <c r="C36" s="496">
        <v>302.3</v>
      </c>
      <c r="D36" s="496">
        <v>291.3</v>
      </c>
      <c r="E36" s="496">
        <v>274.2</v>
      </c>
      <c r="F36" s="496">
        <v>215.2</v>
      </c>
      <c r="G36" s="494" t="s">
        <v>291</v>
      </c>
      <c r="H36" s="496">
        <v>709.3</v>
      </c>
      <c r="I36" s="496">
        <v>373.7</v>
      </c>
      <c r="J36" s="3"/>
      <c r="K36" s="3"/>
      <c r="L36" s="3"/>
      <c r="M36" s="3"/>
      <c r="N36" s="3"/>
      <c r="P36" s="3"/>
      <c r="Q36" s="3"/>
      <c r="R36" s="242"/>
      <c r="S36" s="242"/>
      <c r="T36" s="242"/>
      <c r="U36" s="242"/>
      <c r="V36" s="242"/>
      <c r="X36" s="242"/>
      <c r="Y36" s="242"/>
    </row>
    <row r="37" spans="1:25" ht="26.1" customHeight="1" x14ac:dyDescent="0.2">
      <c r="A37" s="97" t="s">
        <v>159</v>
      </c>
      <c r="B37" s="496">
        <v>82.3</v>
      </c>
      <c r="C37" s="496">
        <v>22.4</v>
      </c>
      <c r="D37" s="496">
        <v>29.3</v>
      </c>
      <c r="E37" s="496">
        <v>15.2</v>
      </c>
      <c r="F37" s="496">
        <v>15.5</v>
      </c>
      <c r="G37" s="494" t="s">
        <v>291</v>
      </c>
      <c r="H37" s="496">
        <v>47.3</v>
      </c>
      <c r="I37" s="496">
        <v>35</v>
      </c>
      <c r="J37" s="3"/>
      <c r="K37" s="3"/>
      <c r="L37" s="3"/>
      <c r="M37" s="3"/>
      <c r="N37" s="3"/>
      <c r="P37" s="3"/>
      <c r="Q37" s="3"/>
      <c r="R37" s="242"/>
      <c r="S37" s="242"/>
      <c r="T37" s="242"/>
      <c r="U37" s="242"/>
      <c r="V37" s="242"/>
      <c r="X37" s="242"/>
      <c r="Y37" s="242"/>
    </row>
    <row r="38" spans="1:25" ht="35.1" customHeight="1" x14ac:dyDescent="0.2">
      <c r="A38" s="97" t="s">
        <v>373</v>
      </c>
      <c r="B38" s="496">
        <v>2.2999999999999998</v>
      </c>
      <c r="C38" s="496" t="s">
        <v>383</v>
      </c>
      <c r="D38" s="496" t="s">
        <v>383</v>
      </c>
      <c r="E38" s="496" t="s">
        <v>383</v>
      </c>
      <c r="F38" s="496">
        <v>0.9</v>
      </c>
      <c r="G38" s="494" t="s">
        <v>291</v>
      </c>
      <c r="H38" s="496">
        <v>1.2</v>
      </c>
      <c r="I38" s="496" t="s">
        <v>383</v>
      </c>
      <c r="J38" s="3"/>
      <c r="K38" s="3"/>
      <c r="L38" s="3"/>
      <c r="M38" s="3"/>
      <c r="N38" s="3"/>
      <c r="P38" s="3"/>
      <c r="Q38" s="3"/>
      <c r="R38" s="242"/>
      <c r="S38" s="242"/>
      <c r="T38" s="242"/>
      <c r="U38" s="242"/>
      <c r="V38" s="242"/>
      <c r="X38" s="242"/>
      <c r="Y38" s="242"/>
    </row>
    <row r="39" spans="1:25" ht="18" customHeight="1" x14ac:dyDescent="0.2">
      <c r="A39" s="95" t="s">
        <v>38</v>
      </c>
      <c r="B39" s="494">
        <v>1089.0999999999999</v>
      </c>
      <c r="C39" s="494">
        <v>350.1</v>
      </c>
      <c r="D39" s="494">
        <v>289.5</v>
      </c>
      <c r="E39" s="494">
        <v>250.6</v>
      </c>
      <c r="F39" s="494">
        <v>198.9</v>
      </c>
      <c r="G39" s="494" t="s">
        <v>291</v>
      </c>
      <c r="H39" s="494">
        <v>770.7</v>
      </c>
      <c r="I39" s="494">
        <v>318.39999999999998</v>
      </c>
      <c r="J39" s="3"/>
      <c r="K39" s="3"/>
      <c r="L39" s="3"/>
      <c r="M39" s="3"/>
      <c r="N39" s="3"/>
      <c r="P39" s="3"/>
      <c r="Q39" s="3"/>
      <c r="R39" s="242"/>
      <c r="S39" s="242"/>
      <c r="T39" s="242"/>
      <c r="U39" s="242"/>
      <c r="V39" s="242"/>
      <c r="X39" s="242"/>
      <c r="Y39" s="242"/>
    </row>
    <row r="40" spans="1:25" ht="18" customHeight="1" x14ac:dyDescent="0.2">
      <c r="A40" s="95" t="s">
        <v>77</v>
      </c>
      <c r="B40" s="495"/>
      <c r="C40" s="495"/>
      <c r="D40" s="495"/>
      <c r="E40" s="495"/>
      <c r="F40" s="495"/>
      <c r="G40" s="494"/>
      <c r="H40" s="495"/>
      <c r="I40" s="495"/>
      <c r="J40" s="3"/>
      <c r="K40" s="3"/>
      <c r="L40" s="3"/>
      <c r="M40" s="3"/>
      <c r="N40" s="3"/>
      <c r="P40" s="3"/>
      <c r="Q40" s="3"/>
      <c r="R40" s="242"/>
      <c r="S40" s="242"/>
      <c r="T40" s="242"/>
      <c r="U40" s="242"/>
      <c r="V40" s="242"/>
      <c r="X40" s="242"/>
      <c r="Y40" s="242"/>
    </row>
    <row r="41" spans="1:25" ht="26.1" customHeight="1" x14ac:dyDescent="0.2">
      <c r="A41" s="97" t="s">
        <v>156</v>
      </c>
      <c r="B41" s="496">
        <v>1057.3</v>
      </c>
      <c r="C41" s="496">
        <v>341.3</v>
      </c>
      <c r="D41" s="496">
        <v>278.2</v>
      </c>
      <c r="E41" s="496">
        <v>244.3</v>
      </c>
      <c r="F41" s="496">
        <v>193.5</v>
      </c>
      <c r="G41" s="494" t="s">
        <v>291</v>
      </c>
      <c r="H41" s="496">
        <v>752.9</v>
      </c>
      <c r="I41" s="496">
        <v>304.39999999999998</v>
      </c>
      <c r="J41" s="3"/>
      <c r="K41" s="3"/>
      <c r="L41" s="3"/>
      <c r="M41" s="3"/>
      <c r="N41" s="3"/>
      <c r="P41" s="3"/>
      <c r="Q41" s="3"/>
      <c r="R41" s="242"/>
      <c r="S41" s="242"/>
      <c r="T41" s="242"/>
      <c r="U41" s="242"/>
      <c r="V41" s="242"/>
      <c r="X41" s="242"/>
      <c r="Y41" s="242"/>
    </row>
    <row r="42" spans="1:25" ht="25.5" customHeight="1" x14ac:dyDescent="0.2">
      <c r="A42" s="97" t="s">
        <v>157</v>
      </c>
      <c r="B42" s="496">
        <v>31.8</v>
      </c>
      <c r="C42" s="496">
        <v>8.6999999999999993</v>
      </c>
      <c r="D42" s="496">
        <v>11.3</v>
      </c>
      <c r="E42" s="496">
        <v>6.3</v>
      </c>
      <c r="F42" s="496">
        <v>5.5</v>
      </c>
      <c r="G42" s="494" t="s">
        <v>291</v>
      </c>
      <c r="H42" s="496">
        <v>17.8</v>
      </c>
      <c r="I42" s="496">
        <v>14</v>
      </c>
      <c r="J42" s="3"/>
      <c r="K42" s="3"/>
      <c r="L42" s="3"/>
      <c r="M42" s="3"/>
      <c r="N42" s="3"/>
      <c r="P42" s="3"/>
      <c r="Q42" s="3"/>
      <c r="R42" s="242"/>
      <c r="S42" s="242"/>
      <c r="T42" s="242"/>
      <c r="U42" s="242"/>
      <c r="V42" s="242"/>
      <c r="X42" s="242"/>
      <c r="Y42" s="242"/>
    </row>
    <row r="43" spans="1:25" ht="18" customHeight="1" x14ac:dyDescent="0.2">
      <c r="A43" s="95" t="s">
        <v>60</v>
      </c>
      <c r="B43" s="495"/>
      <c r="C43" s="495"/>
      <c r="D43" s="495"/>
      <c r="E43" s="495"/>
      <c r="F43" s="495"/>
      <c r="G43" s="494"/>
      <c r="H43" s="495"/>
      <c r="I43" s="495"/>
      <c r="J43" s="3"/>
      <c r="K43" s="3"/>
      <c r="L43" s="3"/>
      <c r="M43" s="3"/>
      <c r="N43" s="3"/>
      <c r="P43" s="3"/>
      <c r="Q43" s="3"/>
      <c r="R43" s="242"/>
      <c r="S43" s="242"/>
      <c r="T43" s="242"/>
      <c r="U43" s="242"/>
      <c r="V43" s="242"/>
      <c r="X43" s="242"/>
      <c r="Y43" s="242"/>
    </row>
    <row r="44" spans="1:25" ht="12.95" customHeight="1" x14ac:dyDescent="0.2">
      <c r="A44" s="98" t="s">
        <v>61</v>
      </c>
      <c r="B44" s="496">
        <v>1053</v>
      </c>
      <c r="C44" s="496">
        <v>339.3</v>
      </c>
      <c r="D44" s="496">
        <v>277</v>
      </c>
      <c r="E44" s="496">
        <v>244</v>
      </c>
      <c r="F44" s="496">
        <v>192.6</v>
      </c>
      <c r="G44" s="494" t="s">
        <v>291</v>
      </c>
      <c r="H44" s="496">
        <v>749.7</v>
      </c>
      <c r="I44" s="496">
        <v>303.3</v>
      </c>
      <c r="J44" s="3"/>
      <c r="K44" s="3"/>
      <c r="L44" s="3"/>
      <c r="M44" s="3"/>
      <c r="N44" s="3"/>
      <c r="P44" s="3"/>
      <c r="Q44" s="3"/>
      <c r="R44" s="242"/>
      <c r="S44" s="242"/>
      <c r="T44" s="242"/>
      <c r="U44" s="242"/>
      <c r="V44" s="242"/>
      <c r="X44" s="242"/>
      <c r="Y44" s="242"/>
    </row>
    <row r="45" spans="1:25" ht="12.95" customHeight="1" x14ac:dyDescent="0.2">
      <c r="A45" s="98" t="s">
        <v>42</v>
      </c>
      <c r="B45" s="496">
        <v>35.700000000000003</v>
      </c>
      <c r="C45" s="496">
        <v>10.8</v>
      </c>
      <c r="D45" s="496">
        <v>12.4</v>
      </c>
      <c r="E45" s="496">
        <v>6.6</v>
      </c>
      <c r="F45" s="496">
        <v>5.9</v>
      </c>
      <c r="G45" s="494" t="s">
        <v>291</v>
      </c>
      <c r="H45" s="496">
        <v>20.9</v>
      </c>
      <c r="I45" s="496">
        <v>14.8</v>
      </c>
      <c r="J45" s="3"/>
      <c r="K45" s="3"/>
      <c r="L45" s="3"/>
      <c r="M45" s="3"/>
      <c r="N45" s="3"/>
      <c r="P45" s="3"/>
      <c r="Q45" s="3"/>
      <c r="R45" s="242"/>
      <c r="S45" s="242"/>
      <c r="T45" s="242"/>
      <c r="U45" s="242"/>
      <c r="V45" s="242"/>
      <c r="X45" s="242"/>
      <c r="Y45" s="242"/>
    </row>
    <row r="46" spans="1:25" ht="35.1" customHeight="1" x14ac:dyDescent="0.2">
      <c r="A46" s="97" t="s">
        <v>370</v>
      </c>
      <c r="B46" s="496" t="s">
        <v>383</v>
      </c>
      <c r="C46" s="496" t="s">
        <v>382</v>
      </c>
      <c r="D46" s="496" t="s">
        <v>382</v>
      </c>
      <c r="E46" s="496" t="s">
        <v>382</v>
      </c>
      <c r="F46" s="496" t="s">
        <v>383</v>
      </c>
      <c r="G46" s="494" t="s">
        <v>291</v>
      </c>
      <c r="H46" s="496" t="s">
        <v>383</v>
      </c>
      <c r="I46" s="496" t="s">
        <v>383</v>
      </c>
      <c r="J46" s="3"/>
      <c r="K46" s="3"/>
      <c r="L46" s="3"/>
      <c r="M46" s="3"/>
      <c r="N46" s="3"/>
      <c r="P46" s="3"/>
      <c r="Q46" s="3"/>
      <c r="R46" s="242"/>
      <c r="S46" s="242"/>
      <c r="T46" s="242"/>
      <c r="U46" s="242"/>
      <c r="V46" s="242"/>
      <c r="X46" s="242"/>
      <c r="Y46" s="242"/>
    </row>
    <row r="47" spans="1:25" ht="21.95" customHeight="1" x14ac:dyDescent="0.2">
      <c r="A47" s="97" t="s">
        <v>287</v>
      </c>
      <c r="B47" s="496">
        <v>1052.5999999999999</v>
      </c>
      <c r="C47" s="496">
        <v>339.5</v>
      </c>
      <c r="D47" s="496">
        <v>276.5</v>
      </c>
      <c r="E47" s="496">
        <v>244</v>
      </c>
      <c r="F47" s="496">
        <v>192.5</v>
      </c>
      <c r="G47" s="494" t="s">
        <v>291</v>
      </c>
      <c r="H47" s="496">
        <v>749.4</v>
      </c>
      <c r="I47" s="496">
        <v>303.3</v>
      </c>
      <c r="J47" s="3"/>
      <c r="K47" s="3"/>
      <c r="L47" s="3"/>
      <c r="M47" s="3"/>
      <c r="N47" s="3"/>
      <c r="P47" s="3"/>
      <c r="Q47" s="3"/>
      <c r="R47" s="242"/>
      <c r="S47" s="242"/>
      <c r="T47" s="242"/>
      <c r="U47" s="242"/>
      <c r="V47" s="242"/>
      <c r="X47" s="242"/>
      <c r="Y47" s="242"/>
    </row>
    <row r="48" spans="1:25" ht="21.95" customHeight="1" x14ac:dyDescent="0.2">
      <c r="A48" s="97" t="s">
        <v>185</v>
      </c>
      <c r="B48" s="496">
        <v>35.9</v>
      </c>
      <c r="C48" s="496">
        <v>10.5</v>
      </c>
      <c r="D48" s="496">
        <v>12.7</v>
      </c>
      <c r="E48" s="496">
        <v>6.6</v>
      </c>
      <c r="F48" s="496">
        <v>6</v>
      </c>
      <c r="G48" s="494" t="s">
        <v>291</v>
      </c>
      <c r="H48" s="496">
        <v>21.1</v>
      </c>
      <c r="I48" s="496">
        <v>14.7</v>
      </c>
      <c r="J48" s="3"/>
      <c r="K48" s="3"/>
      <c r="L48" s="3"/>
      <c r="M48" s="3"/>
      <c r="N48" s="3"/>
      <c r="P48" s="3"/>
      <c r="Q48" s="3"/>
      <c r="R48" s="242"/>
      <c r="S48" s="242"/>
      <c r="T48" s="242"/>
      <c r="U48" s="242"/>
      <c r="V48" s="242"/>
      <c r="X48" s="242"/>
      <c r="Y48" s="242"/>
    </row>
    <row r="49" spans="1:25" ht="35.1" customHeight="1" x14ac:dyDescent="0.2">
      <c r="A49" s="97" t="s">
        <v>371</v>
      </c>
      <c r="B49" s="496" t="s">
        <v>383</v>
      </c>
      <c r="C49" s="496" t="s">
        <v>382</v>
      </c>
      <c r="D49" s="496" t="s">
        <v>383</v>
      </c>
      <c r="E49" s="496" t="s">
        <v>382</v>
      </c>
      <c r="F49" s="496" t="s">
        <v>383</v>
      </c>
      <c r="G49" s="494" t="s">
        <v>291</v>
      </c>
      <c r="H49" s="496" t="s">
        <v>383</v>
      </c>
      <c r="I49" s="496" t="s">
        <v>383</v>
      </c>
      <c r="J49" s="3"/>
      <c r="K49" s="3"/>
      <c r="L49" s="3"/>
      <c r="M49" s="3"/>
      <c r="N49" s="3"/>
      <c r="P49" s="3"/>
      <c r="Q49" s="3"/>
      <c r="R49" s="242"/>
      <c r="S49" s="242"/>
      <c r="T49" s="242"/>
      <c r="U49" s="242"/>
      <c r="V49" s="242"/>
      <c r="X49" s="242"/>
      <c r="Y49" s="242"/>
    </row>
    <row r="50" spans="1:25" ht="14.1" customHeight="1" x14ac:dyDescent="0.2">
      <c r="A50" s="98" t="s">
        <v>288</v>
      </c>
      <c r="B50" s="496">
        <v>1034.9000000000001</v>
      </c>
      <c r="C50" s="496">
        <v>333</v>
      </c>
      <c r="D50" s="496">
        <v>270.7</v>
      </c>
      <c r="E50" s="496">
        <v>241</v>
      </c>
      <c r="F50" s="496">
        <v>190.1</v>
      </c>
      <c r="G50" s="494" t="s">
        <v>291</v>
      </c>
      <c r="H50" s="496">
        <v>735.8</v>
      </c>
      <c r="I50" s="496">
        <v>299.10000000000002</v>
      </c>
      <c r="J50" s="3"/>
      <c r="K50" s="3"/>
      <c r="L50" s="3"/>
      <c r="M50" s="3"/>
      <c r="N50" s="3"/>
      <c r="P50" s="3"/>
      <c r="Q50" s="3"/>
      <c r="R50" s="242"/>
      <c r="S50" s="242"/>
      <c r="T50" s="242"/>
      <c r="U50" s="242"/>
      <c r="V50" s="242"/>
      <c r="X50" s="242"/>
      <c r="Y50" s="242"/>
    </row>
    <row r="51" spans="1:25" ht="12.95" customHeight="1" x14ac:dyDescent="0.2">
      <c r="A51" s="98" t="s">
        <v>43</v>
      </c>
      <c r="B51" s="496">
        <v>53.3</v>
      </c>
      <c r="C51" s="496">
        <v>17</v>
      </c>
      <c r="D51" s="496">
        <v>18.399999999999999</v>
      </c>
      <c r="E51" s="496">
        <v>9.6</v>
      </c>
      <c r="F51" s="496">
        <v>8.3000000000000007</v>
      </c>
      <c r="G51" s="494" t="s">
        <v>291</v>
      </c>
      <c r="H51" s="496">
        <v>34.4</v>
      </c>
      <c r="I51" s="496">
        <v>18.8</v>
      </c>
      <c r="J51" s="3"/>
      <c r="K51" s="3"/>
      <c r="L51" s="3"/>
      <c r="M51" s="3"/>
      <c r="N51" s="3"/>
      <c r="P51" s="3"/>
      <c r="Q51" s="3"/>
      <c r="R51" s="242"/>
      <c r="S51" s="242"/>
      <c r="T51" s="242"/>
      <c r="U51" s="242"/>
      <c r="V51" s="242"/>
      <c r="X51" s="242"/>
      <c r="Y51" s="242"/>
    </row>
    <row r="52" spans="1:25" ht="35.1" customHeight="1" x14ac:dyDescent="0.2">
      <c r="A52" s="97" t="s">
        <v>372</v>
      </c>
      <c r="B52" s="496" t="s">
        <v>383</v>
      </c>
      <c r="C52" s="496" t="s">
        <v>383</v>
      </c>
      <c r="D52" s="496" t="s">
        <v>383</v>
      </c>
      <c r="E52" s="496" t="s">
        <v>383</v>
      </c>
      <c r="F52" s="496" t="s">
        <v>383</v>
      </c>
      <c r="G52" s="494" t="s">
        <v>291</v>
      </c>
      <c r="H52" s="496" t="s">
        <v>383</v>
      </c>
      <c r="I52" s="496" t="s">
        <v>383</v>
      </c>
      <c r="J52" s="3"/>
      <c r="K52" s="3"/>
      <c r="L52" s="3"/>
      <c r="M52" s="3"/>
      <c r="N52" s="3"/>
      <c r="P52" s="3"/>
      <c r="Q52" s="3"/>
      <c r="R52" s="242"/>
      <c r="S52" s="242"/>
      <c r="T52" s="242"/>
      <c r="U52" s="242"/>
      <c r="V52" s="242"/>
      <c r="X52" s="242"/>
      <c r="Y52" s="242"/>
    </row>
    <row r="53" spans="1:25" ht="21.95" customHeight="1" x14ac:dyDescent="0.2">
      <c r="A53" s="97" t="s">
        <v>158</v>
      </c>
      <c r="B53" s="496">
        <v>1035.5</v>
      </c>
      <c r="C53" s="496">
        <v>333.6</v>
      </c>
      <c r="D53" s="496">
        <v>270.89999999999998</v>
      </c>
      <c r="E53" s="496">
        <v>241.3</v>
      </c>
      <c r="F53" s="496">
        <v>189.7</v>
      </c>
      <c r="G53" s="494" t="s">
        <v>291</v>
      </c>
      <c r="H53" s="496">
        <v>736.2</v>
      </c>
      <c r="I53" s="496">
        <v>299.3</v>
      </c>
      <c r="J53" s="3"/>
      <c r="K53" s="3"/>
      <c r="L53" s="3"/>
      <c r="M53" s="3"/>
      <c r="N53" s="3"/>
      <c r="P53" s="3"/>
      <c r="Q53" s="3"/>
      <c r="R53" s="242"/>
      <c r="S53" s="242"/>
      <c r="T53" s="242"/>
      <c r="U53" s="242"/>
      <c r="V53" s="242"/>
      <c r="X53" s="242"/>
      <c r="Y53" s="242"/>
    </row>
    <row r="54" spans="1:25" ht="21.95" customHeight="1" x14ac:dyDescent="0.2">
      <c r="A54" s="97" t="s">
        <v>159</v>
      </c>
      <c r="B54" s="496">
        <v>52.7</v>
      </c>
      <c r="C54" s="496">
        <v>16.5</v>
      </c>
      <c r="D54" s="496">
        <v>18.3</v>
      </c>
      <c r="E54" s="496">
        <v>9.1999999999999993</v>
      </c>
      <c r="F54" s="496">
        <v>8.6999999999999993</v>
      </c>
      <c r="G54" s="494" t="s">
        <v>291</v>
      </c>
      <c r="H54" s="496">
        <v>34.1</v>
      </c>
      <c r="I54" s="496">
        <v>18.600000000000001</v>
      </c>
      <c r="J54" s="3"/>
      <c r="K54" s="3"/>
      <c r="L54" s="3"/>
      <c r="M54" s="3"/>
      <c r="N54" s="3"/>
      <c r="P54" s="3"/>
      <c r="Q54" s="3"/>
      <c r="R54" s="242"/>
      <c r="S54" s="242"/>
      <c r="T54" s="242"/>
      <c r="U54" s="242"/>
      <c r="V54" s="242"/>
      <c r="X54" s="242"/>
      <c r="Y54" s="242"/>
    </row>
    <row r="55" spans="1:25" ht="35.1" customHeight="1" x14ac:dyDescent="0.2">
      <c r="A55" s="210" t="s">
        <v>373</v>
      </c>
      <c r="B55" s="497" t="s">
        <v>383</v>
      </c>
      <c r="C55" s="497" t="s">
        <v>382</v>
      </c>
      <c r="D55" s="497" t="s">
        <v>383</v>
      </c>
      <c r="E55" s="497" t="s">
        <v>383</v>
      </c>
      <c r="F55" s="498" t="s">
        <v>383</v>
      </c>
      <c r="G55" s="499" t="s">
        <v>291</v>
      </c>
      <c r="H55" s="498" t="s">
        <v>383</v>
      </c>
      <c r="I55" s="498" t="s">
        <v>383</v>
      </c>
      <c r="P55" s="3"/>
      <c r="S55" s="242"/>
      <c r="T55" s="242"/>
      <c r="U55" s="242"/>
      <c r="V55" s="242"/>
      <c r="X55" s="242"/>
      <c r="Y55" s="242"/>
    </row>
    <row r="56" spans="1:25" x14ac:dyDescent="0.2">
      <c r="V56" s="242"/>
      <c r="X56" s="242"/>
      <c r="Y56" s="242"/>
    </row>
    <row r="57" spans="1:25" x14ac:dyDescent="0.2">
      <c r="Y57" s="242"/>
    </row>
    <row r="58" spans="1:25" x14ac:dyDescent="0.2">
      <c r="Y58" s="242"/>
    </row>
    <row r="59" spans="1:25" x14ac:dyDescent="0.2">
      <c r="Y59" s="242"/>
    </row>
    <row r="60" spans="1:25" x14ac:dyDescent="0.2">
      <c r="Y60" s="242"/>
    </row>
    <row r="61" spans="1:25" x14ac:dyDescent="0.2">
      <c r="Y61" s="242"/>
    </row>
    <row r="62" spans="1:25" x14ac:dyDescent="0.2">
      <c r="Y62" s="242"/>
    </row>
    <row r="63" spans="1:25" x14ac:dyDescent="0.2">
      <c r="Y63" s="242"/>
    </row>
    <row r="64" spans="1:25" x14ac:dyDescent="0.2">
      <c r="Y64" s="242"/>
    </row>
    <row r="65" spans="25:25" x14ac:dyDescent="0.2">
      <c r="Y65" s="242"/>
    </row>
    <row r="66" spans="25:25" x14ac:dyDescent="0.2">
      <c r="Y66" s="242"/>
    </row>
    <row r="67" spans="25:25" x14ac:dyDescent="0.2">
      <c r="Y67" s="242"/>
    </row>
    <row r="68" spans="25:25" x14ac:dyDescent="0.2">
      <c r="Y68" s="242"/>
    </row>
    <row r="69" spans="25:25" x14ac:dyDescent="0.2">
      <c r="Y69" s="242"/>
    </row>
    <row r="70" spans="25:25" x14ac:dyDescent="0.2">
      <c r="Y70" s="242"/>
    </row>
    <row r="71" spans="25:25" x14ac:dyDescent="0.2">
      <c r="Y71" s="242"/>
    </row>
    <row r="72" spans="25:25" x14ac:dyDescent="0.2">
      <c r="Y72" s="242"/>
    </row>
    <row r="73" spans="25:25" x14ac:dyDescent="0.2">
      <c r="Y73" s="242"/>
    </row>
    <row r="74" spans="25:25" x14ac:dyDescent="0.2">
      <c r="Y74" s="242"/>
    </row>
    <row r="75" spans="25:25" x14ac:dyDescent="0.2">
      <c r="Y75" s="242"/>
    </row>
    <row r="76" spans="25:25" x14ac:dyDescent="0.2">
      <c r="Y76" s="242"/>
    </row>
    <row r="77" spans="25:25" x14ac:dyDescent="0.2">
      <c r="Y77" s="242"/>
    </row>
    <row r="78" spans="25:25" x14ac:dyDescent="0.2">
      <c r="Y78" s="242"/>
    </row>
    <row r="79" spans="25:25" x14ac:dyDescent="0.2">
      <c r="Y79" s="242"/>
    </row>
    <row r="80" spans="25:25" x14ac:dyDescent="0.2">
      <c r="Y80" s="242"/>
    </row>
    <row r="81" spans="25:25" x14ac:dyDescent="0.2">
      <c r="Y81" s="242"/>
    </row>
    <row r="82" spans="25:25" x14ac:dyDescent="0.2">
      <c r="Y82" s="242"/>
    </row>
    <row r="83" spans="25:25" x14ac:dyDescent="0.2">
      <c r="Y83" s="242"/>
    </row>
    <row r="84" spans="25:25" x14ac:dyDescent="0.2">
      <c r="Y84" s="242"/>
    </row>
    <row r="85" spans="25:25" x14ac:dyDescent="0.2">
      <c r="Y85" s="242"/>
    </row>
    <row r="86" spans="25:25" x14ac:dyDescent="0.2">
      <c r="Y86" s="242"/>
    </row>
    <row r="87" spans="25:25" x14ac:dyDescent="0.2">
      <c r="Y87" s="242"/>
    </row>
    <row r="88" spans="25:25" x14ac:dyDescent="0.2">
      <c r="Y88" s="242"/>
    </row>
    <row r="89" spans="25:25" x14ac:dyDescent="0.2">
      <c r="Y89" s="242"/>
    </row>
    <row r="90" spans="25:25" x14ac:dyDescent="0.2">
      <c r="Y90" s="242"/>
    </row>
    <row r="91" spans="25:25" x14ac:dyDescent="0.2">
      <c r="Y91" s="242"/>
    </row>
    <row r="92" spans="25:25" x14ac:dyDescent="0.2">
      <c r="Y92" s="242"/>
    </row>
    <row r="93" spans="25:25" x14ac:dyDescent="0.2">
      <c r="Y93" s="242"/>
    </row>
    <row r="94" spans="25:25" x14ac:dyDescent="0.2">
      <c r="Y94" s="242"/>
    </row>
    <row r="95" spans="25:25" x14ac:dyDescent="0.2">
      <c r="Y95" s="242"/>
    </row>
    <row r="96" spans="25:25" x14ac:dyDescent="0.2">
      <c r="Y96" s="242"/>
    </row>
    <row r="97" spans="25:25" x14ac:dyDescent="0.2">
      <c r="Y97" s="242"/>
    </row>
    <row r="98" spans="25:25" x14ac:dyDescent="0.2">
      <c r="Y98" s="242"/>
    </row>
    <row r="99" spans="25:25" x14ac:dyDescent="0.2">
      <c r="Y99" s="242"/>
    </row>
    <row r="100" spans="25:25" x14ac:dyDescent="0.2">
      <c r="Y100" s="242"/>
    </row>
    <row r="101" spans="25:25" x14ac:dyDescent="0.2">
      <c r="Y101" s="242"/>
    </row>
    <row r="102" spans="25:25" x14ac:dyDescent="0.2">
      <c r="Y102" s="242"/>
    </row>
  </sheetData>
  <mergeCells count="7">
    <mergeCell ref="A1:I1"/>
    <mergeCell ref="A2:A4"/>
    <mergeCell ref="B2:I2"/>
    <mergeCell ref="B3:B4"/>
    <mergeCell ref="C3:D3"/>
    <mergeCell ref="E3:G3"/>
    <mergeCell ref="H3:I3"/>
  </mergeCells>
  <printOptions horizontalCentered="1"/>
  <pageMargins left="0.70866141732283472" right="0.70866141732283472" top="0.70866141732283472" bottom="0.70866141732283472" header="0.51181102362204722" footer="0.51181102362204722"/>
  <pageSetup paperSize="151" pageOrder="overThenDown" orientation="portrait" r:id="rId1"/>
  <rowBreaks count="1" manualBreakCount="1">
    <brk id="30" max="8" man="1"/>
  </rowBreaks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K23"/>
  <sheetViews>
    <sheetView showGridLines="0" zoomScale="120" zoomScaleNormal="120" zoomScaleSheetLayoutView="130" workbookViewId="0"/>
  </sheetViews>
  <sheetFormatPr defaultColWidth="9.140625" defaultRowHeight="12" x14ac:dyDescent="0.2"/>
  <cols>
    <col min="1" max="1" width="24.7109375" style="28" customWidth="1"/>
    <col min="2" max="4" width="7.7109375" style="29" customWidth="1"/>
    <col min="5" max="5" width="8.28515625" style="24" customWidth="1"/>
    <col min="6" max="6" width="7.7109375" style="24" customWidth="1"/>
    <col min="7" max="7" width="8.28515625" style="24" customWidth="1"/>
    <col min="8" max="9" width="7.28515625" style="29" customWidth="1"/>
    <col min="10" max="11" width="9.5703125" style="2" bestFit="1" customWidth="1"/>
    <col min="12" max="16384" width="9.140625" style="2"/>
  </cols>
  <sheetData>
    <row r="1" spans="1:11" ht="30" customHeight="1" x14ac:dyDescent="0.2">
      <c r="A1" s="507" t="s">
        <v>374</v>
      </c>
      <c r="B1" s="507"/>
      <c r="C1" s="507"/>
      <c r="D1" s="507"/>
      <c r="E1" s="507"/>
      <c r="F1" s="507"/>
      <c r="G1" s="507"/>
      <c r="H1" s="507"/>
      <c r="I1" s="507"/>
    </row>
    <row r="2" spans="1:11" ht="20.100000000000001" customHeight="1" x14ac:dyDescent="0.2">
      <c r="A2" s="604"/>
      <c r="B2" s="606" t="s">
        <v>131</v>
      </c>
      <c r="C2" s="606"/>
      <c r="D2" s="606"/>
      <c r="E2" s="606"/>
      <c r="F2" s="606"/>
      <c r="G2" s="606"/>
      <c r="H2" s="606"/>
      <c r="I2" s="607"/>
    </row>
    <row r="3" spans="1:11" ht="21.95" customHeight="1" x14ac:dyDescent="0.2">
      <c r="A3" s="605"/>
      <c r="B3" s="608" t="s">
        <v>4</v>
      </c>
      <c r="C3" s="608" t="s">
        <v>393</v>
      </c>
      <c r="D3" s="608"/>
      <c r="E3" s="608" t="s">
        <v>394</v>
      </c>
      <c r="F3" s="608"/>
      <c r="G3" s="608"/>
      <c r="H3" s="608" t="s">
        <v>176</v>
      </c>
      <c r="I3" s="609"/>
    </row>
    <row r="4" spans="1:11" ht="60" customHeight="1" x14ac:dyDescent="0.2">
      <c r="A4" s="605"/>
      <c r="B4" s="608"/>
      <c r="C4" s="187" t="s">
        <v>129</v>
      </c>
      <c r="D4" s="94" t="s">
        <v>130</v>
      </c>
      <c r="E4" s="187" t="s">
        <v>7</v>
      </c>
      <c r="F4" s="187" t="s">
        <v>8</v>
      </c>
      <c r="G4" s="94" t="s">
        <v>9</v>
      </c>
      <c r="H4" s="187" t="s">
        <v>191</v>
      </c>
      <c r="I4" s="188" t="s">
        <v>192</v>
      </c>
    </row>
    <row r="5" spans="1:11" s="3" customFormat="1" ht="30" customHeight="1" x14ac:dyDescent="0.2">
      <c r="A5" s="95" t="s">
        <v>336</v>
      </c>
      <c r="B5" s="430">
        <v>2256.8000000000002</v>
      </c>
      <c r="C5" s="430">
        <v>674.8</v>
      </c>
      <c r="D5" s="430">
        <v>610.9</v>
      </c>
      <c r="E5" s="430">
        <v>540.5</v>
      </c>
      <c r="F5" s="430">
        <v>430.5</v>
      </c>
      <c r="G5" s="431" t="s">
        <v>291</v>
      </c>
      <c r="H5" s="430">
        <v>1528.6</v>
      </c>
      <c r="I5" s="430">
        <v>728.2</v>
      </c>
      <c r="J5" s="242"/>
      <c r="K5" s="242"/>
    </row>
    <row r="6" spans="1:11" ht="15" customHeight="1" x14ac:dyDescent="0.2">
      <c r="A6" s="98" t="s">
        <v>64</v>
      </c>
      <c r="B6" s="432">
        <v>42.9</v>
      </c>
      <c r="C6" s="432">
        <v>3.6</v>
      </c>
      <c r="D6" s="432">
        <v>24.5</v>
      </c>
      <c r="E6" s="432">
        <v>7.8</v>
      </c>
      <c r="F6" s="432">
        <v>7</v>
      </c>
      <c r="G6" s="433" t="s">
        <v>291</v>
      </c>
      <c r="H6" s="432">
        <v>13.1</v>
      </c>
      <c r="I6" s="432">
        <v>29.8</v>
      </c>
    </row>
    <row r="7" spans="1:11" ht="15" customHeight="1" x14ac:dyDescent="0.2">
      <c r="A7" s="98" t="s">
        <v>62</v>
      </c>
      <c r="B7" s="432">
        <v>622.5</v>
      </c>
      <c r="C7" s="432">
        <v>100.7</v>
      </c>
      <c r="D7" s="432">
        <v>187.3</v>
      </c>
      <c r="E7" s="432">
        <v>188.4</v>
      </c>
      <c r="F7" s="432">
        <v>146.1</v>
      </c>
      <c r="G7" s="433" t="s">
        <v>291</v>
      </c>
      <c r="H7" s="432">
        <v>354.2</v>
      </c>
      <c r="I7" s="432">
        <v>268.3</v>
      </c>
    </row>
    <row r="8" spans="1:11" ht="15" customHeight="1" x14ac:dyDescent="0.2">
      <c r="A8" s="98" t="s">
        <v>121</v>
      </c>
      <c r="B8" s="432">
        <v>127.2</v>
      </c>
      <c r="C8" s="432">
        <v>29.6</v>
      </c>
      <c r="D8" s="432">
        <v>36.9</v>
      </c>
      <c r="E8" s="432">
        <v>37.799999999999997</v>
      </c>
      <c r="F8" s="432">
        <v>22.9</v>
      </c>
      <c r="G8" s="433" t="s">
        <v>291</v>
      </c>
      <c r="H8" s="432">
        <v>73.7</v>
      </c>
      <c r="I8" s="432">
        <v>53.6</v>
      </c>
    </row>
    <row r="9" spans="1:11" ht="15" customHeight="1" x14ac:dyDescent="0.2">
      <c r="A9" s="98" t="s">
        <v>63</v>
      </c>
      <c r="B9" s="432">
        <v>1464.1</v>
      </c>
      <c r="C9" s="432">
        <v>540.79999999999995</v>
      </c>
      <c r="D9" s="432">
        <v>362.3</v>
      </c>
      <c r="E9" s="432">
        <v>306.5</v>
      </c>
      <c r="F9" s="432">
        <v>254.5</v>
      </c>
      <c r="G9" s="433" t="s">
        <v>291</v>
      </c>
      <c r="H9" s="432">
        <v>1087.7</v>
      </c>
      <c r="I9" s="432">
        <v>376.4</v>
      </c>
    </row>
    <row r="10" spans="1:11" ht="30" customHeight="1" x14ac:dyDescent="0.2">
      <c r="A10" s="95" t="s">
        <v>37</v>
      </c>
      <c r="B10" s="430">
        <v>1167.5999999999999</v>
      </c>
      <c r="C10" s="430">
        <v>324.7</v>
      </c>
      <c r="D10" s="430">
        <v>321.39999999999998</v>
      </c>
      <c r="E10" s="430">
        <v>289.89999999999998</v>
      </c>
      <c r="F10" s="430">
        <v>231.6</v>
      </c>
      <c r="G10" s="431" t="s">
        <v>291</v>
      </c>
      <c r="H10" s="430">
        <v>757.9</v>
      </c>
      <c r="I10" s="430">
        <v>409.8</v>
      </c>
    </row>
    <row r="11" spans="1:11" ht="15" customHeight="1" x14ac:dyDescent="0.2">
      <c r="A11" s="98" t="s">
        <v>64</v>
      </c>
      <c r="B11" s="432">
        <v>30.6</v>
      </c>
      <c r="C11" s="432">
        <v>2.2999999999999998</v>
      </c>
      <c r="D11" s="432">
        <v>18.5</v>
      </c>
      <c r="E11" s="432">
        <v>4.7</v>
      </c>
      <c r="F11" s="432">
        <v>5.2</v>
      </c>
      <c r="G11" s="433" t="s">
        <v>291</v>
      </c>
      <c r="H11" s="432">
        <v>9.1</v>
      </c>
      <c r="I11" s="432">
        <v>21.5</v>
      </c>
    </row>
    <row r="12" spans="1:11" ht="15" customHeight="1" x14ac:dyDescent="0.2">
      <c r="A12" s="98" t="s">
        <v>62</v>
      </c>
      <c r="B12" s="432">
        <v>382</v>
      </c>
      <c r="C12" s="432">
        <v>63.3</v>
      </c>
      <c r="D12" s="432">
        <v>112.9</v>
      </c>
      <c r="E12" s="432">
        <v>115.4</v>
      </c>
      <c r="F12" s="432">
        <v>90.3</v>
      </c>
      <c r="G12" s="433" t="s">
        <v>291</v>
      </c>
      <c r="H12" s="432">
        <v>214.8</v>
      </c>
      <c r="I12" s="432">
        <v>167.1</v>
      </c>
    </row>
    <row r="13" spans="1:11" ht="15" customHeight="1" x14ac:dyDescent="0.2">
      <c r="A13" s="98" t="s">
        <v>121</v>
      </c>
      <c r="B13" s="432">
        <v>111</v>
      </c>
      <c r="C13" s="432">
        <v>23.3</v>
      </c>
      <c r="D13" s="432">
        <v>33</v>
      </c>
      <c r="E13" s="432">
        <v>33.299999999999997</v>
      </c>
      <c r="F13" s="432">
        <v>21.4</v>
      </c>
      <c r="G13" s="433" t="s">
        <v>291</v>
      </c>
      <c r="H13" s="432">
        <v>60</v>
      </c>
      <c r="I13" s="432">
        <v>50.9</v>
      </c>
    </row>
    <row r="14" spans="1:11" ht="15" customHeight="1" x14ac:dyDescent="0.2">
      <c r="A14" s="98" t="s">
        <v>63</v>
      </c>
      <c r="B14" s="432">
        <v>644.1</v>
      </c>
      <c r="C14" s="432">
        <v>235.9</v>
      </c>
      <c r="D14" s="432">
        <v>157</v>
      </c>
      <c r="E14" s="432">
        <v>136.5</v>
      </c>
      <c r="F14" s="432">
        <v>114.7</v>
      </c>
      <c r="G14" s="433" t="s">
        <v>291</v>
      </c>
      <c r="H14" s="432">
        <v>473.9</v>
      </c>
      <c r="I14" s="432">
        <v>170.2</v>
      </c>
    </row>
    <row r="15" spans="1:11" ht="30" customHeight="1" x14ac:dyDescent="0.2">
      <c r="A15" s="95" t="s">
        <v>38</v>
      </c>
      <c r="B15" s="430">
        <v>1089.0999999999999</v>
      </c>
      <c r="C15" s="430">
        <v>350.1</v>
      </c>
      <c r="D15" s="430">
        <v>289.5</v>
      </c>
      <c r="E15" s="430">
        <v>250.6</v>
      </c>
      <c r="F15" s="430">
        <v>198.9</v>
      </c>
      <c r="G15" s="431" t="s">
        <v>291</v>
      </c>
      <c r="H15" s="430">
        <v>770.7</v>
      </c>
      <c r="I15" s="430">
        <v>318.39999999999998</v>
      </c>
    </row>
    <row r="16" spans="1:11" ht="15" customHeight="1" x14ac:dyDescent="0.2">
      <c r="A16" s="98" t="s">
        <v>64</v>
      </c>
      <c r="B16" s="432">
        <v>12.3</v>
      </c>
      <c r="C16" s="432" t="s">
        <v>383</v>
      </c>
      <c r="D16" s="432">
        <v>6</v>
      </c>
      <c r="E16" s="432">
        <v>3.1</v>
      </c>
      <c r="F16" s="432">
        <v>1.8</v>
      </c>
      <c r="G16" s="433" t="s">
        <v>291</v>
      </c>
      <c r="H16" s="432">
        <v>4</v>
      </c>
      <c r="I16" s="432">
        <v>8.3000000000000007</v>
      </c>
    </row>
    <row r="17" spans="1:9" ht="15" customHeight="1" x14ac:dyDescent="0.2">
      <c r="A17" s="98" t="s">
        <v>62</v>
      </c>
      <c r="B17" s="432">
        <v>240.5</v>
      </c>
      <c r="C17" s="432">
        <v>37.4</v>
      </c>
      <c r="D17" s="432">
        <v>74.400000000000006</v>
      </c>
      <c r="E17" s="432">
        <v>73</v>
      </c>
      <c r="F17" s="432">
        <v>55.7</v>
      </c>
      <c r="G17" s="433" t="s">
        <v>291</v>
      </c>
      <c r="H17" s="432">
        <v>139.30000000000001</v>
      </c>
      <c r="I17" s="432">
        <v>101.2</v>
      </c>
    </row>
    <row r="18" spans="1:9" ht="15" customHeight="1" x14ac:dyDescent="0.2">
      <c r="A18" s="98" t="s">
        <v>121</v>
      </c>
      <c r="B18" s="432">
        <v>16.3</v>
      </c>
      <c r="C18" s="432">
        <v>6.3</v>
      </c>
      <c r="D18" s="432">
        <v>3.8</v>
      </c>
      <c r="E18" s="432">
        <v>4.5</v>
      </c>
      <c r="F18" s="432">
        <v>1.5</v>
      </c>
      <c r="G18" s="433" t="s">
        <v>291</v>
      </c>
      <c r="H18" s="432">
        <v>13.6</v>
      </c>
      <c r="I18" s="432">
        <v>2.6</v>
      </c>
    </row>
    <row r="19" spans="1:9" ht="15" customHeight="1" x14ac:dyDescent="0.2">
      <c r="A19" s="211" t="s">
        <v>63</v>
      </c>
      <c r="B19" s="434">
        <v>820.1</v>
      </c>
      <c r="C19" s="434">
        <v>304.89999999999998</v>
      </c>
      <c r="D19" s="434">
        <v>205.2</v>
      </c>
      <c r="E19" s="434">
        <v>170</v>
      </c>
      <c r="F19" s="434">
        <v>139.80000000000001</v>
      </c>
      <c r="G19" s="435" t="s">
        <v>291</v>
      </c>
      <c r="H19" s="434">
        <v>613.79999999999995</v>
      </c>
      <c r="I19" s="434">
        <v>206.2</v>
      </c>
    </row>
    <row r="20" spans="1:9" ht="12.95" customHeight="1" x14ac:dyDescent="0.2">
      <c r="A20" s="50"/>
      <c r="B20" s="99"/>
      <c r="C20" s="99"/>
      <c r="D20" s="99"/>
      <c r="E20" s="99"/>
      <c r="F20" s="99"/>
      <c r="G20" s="99"/>
      <c r="H20" s="2"/>
      <c r="I20" s="2"/>
    </row>
    <row r="21" spans="1:9" x14ac:dyDescent="0.2">
      <c r="G21" s="29"/>
      <c r="H21" s="2"/>
      <c r="I21" s="2"/>
    </row>
    <row r="22" spans="1:9" x14ac:dyDescent="0.2">
      <c r="G22" s="29"/>
      <c r="H22" s="2"/>
      <c r="I22" s="2"/>
    </row>
    <row r="23" spans="1:9" x14ac:dyDescent="0.2">
      <c r="G23" s="29"/>
      <c r="H23" s="2"/>
      <c r="I23" s="2"/>
    </row>
  </sheetData>
  <mergeCells count="7">
    <mergeCell ref="A1:I1"/>
    <mergeCell ref="A2:A4"/>
    <mergeCell ref="B2:I2"/>
    <mergeCell ref="B3:B4"/>
    <mergeCell ref="C3:D3"/>
    <mergeCell ref="E3:G3"/>
    <mergeCell ref="H3:I3"/>
  </mergeCells>
  <printOptions horizontalCentered="1"/>
  <pageMargins left="0.70866141732283472" right="0.70866141732283472" top="0.70866141732283472" bottom="0.70866141732283472" header="0.51181102362204722" footer="0.51181102362204722"/>
  <pageSetup paperSize="151" pageOrder="overThenDown" orientation="portrait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O42"/>
  <sheetViews>
    <sheetView showGridLines="0" zoomScale="120" zoomScaleNormal="120" zoomScaleSheetLayoutView="130" workbookViewId="0"/>
  </sheetViews>
  <sheetFormatPr defaultColWidth="9.140625" defaultRowHeight="12" x14ac:dyDescent="0.2"/>
  <cols>
    <col min="1" max="1" width="22.7109375" style="16" customWidth="1"/>
    <col min="2" max="4" width="8" style="8" customWidth="1"/>
    <col min="5" max="7" width="8" style="2" customWidth="1"/>
    <col min="8" max="9" width="8" style="8" customWidth="1"/>
    <col min="10" max="10" width="18.42578125" style="2" customWidth="1"/>
    <col min="11" max="11" width="9.5703125" style="2" bestFit="1" customWidth="1"/>
    <col min="12" max="16384" width="9.140625" style="2"/>
  </cols>
  <sheetData>
    <row r="1" spans="1:15" s="4" customFormat="1" ht="15" customHeight="1" x14ac:dyDescent="0.2">
      <c r="A1" s="610"/>
      <c r="B1" s="611"/>
      <c r="C1" s="611"/>
      <c r="D1" s="611"/>
      <c r="E1" s="611"/>
      <c r="F1" s="611"/>
      <c r="G1" s="611"/>
      <c r="H1" s="611"/>
      <c r="I1" s="612"/>
    </row>
    <row r="2" spans="1:15" s="4" customFormat="1" ht="24.95" customHeight="1" x14ac:dyDescent="0.2">
      <c r="A2" s="614" t="s">
        <v>416</v>
      </c>
      <c r="B2" s="615"/>
      <c r="C2" s="615"/>
      <c r="D2" s="615"/>
      <c r="E2" s="615"/>
      <c r="F2" s="615"/>
      <c r="G2" s="615"/>
      <c r="H2" s="615"/>
      <c r="I2" s="616"/>
    </row>
    <row r="3" spans="1:15" x14ac:dyDescent="0.2">
      <c r="A3" s="162"/>
      <c r="B3" s="163"/>
      <c r="C3" s="163"/>
      <c r="D3" s="163"/>
      <c r="E3" s="164"/>
      <c r="F3" s="164"/>
      <c r="G3" s="164"/>
      <c r="H3" s="163"/>
      <c r="I3" s="165"/>
    </row>
    <row r="4" spans="1:15" x14ac:dyDescent="0.2">
      <c r="A4" s="162"/>
      <c r="B4" s="163"/>
      <c r="C4" s="163"/>
      <c r="D4" s="163"/>
      <c r="E4" s="164"/>
      <c r="F4" s="164"/>
      <c r="G4" s="164"/>
      <c r="H4" s="163"/>
      <c r="I4" s="165"/>
    </row>
    <row r="5" spans="1:15" x14ac:dyDescent="0.2">
      <c r="A5" s="162"/>
      <c r="B5" s="163"/>
      <c r="C5" s="163"/>
      <c r="D5" s="163"/>
      <c r="E5" s="164"/>
      <c r="F5" s="164"/>
      <c r="G5" s="164"/>
      <c r="H5" s="163"/>
      <c r="I5" s="165"/>
    </row>
    <row r="6" spans="1:15" x14ac:dyDescent="0.2">
      <c r="A6" s="162"/>
      <c r="B6" s="163"/>
      <c r="C6" s="163"/>
      <c r="D6" s="163"/>
      <c r="E6" s="164"/>
      <c r="F6" s="164"/>
      <c r="G6" s="164"/>
      <c r="H6" s="163"/>
      <c r="I6" s="165"/>
    </row>
    <row r="7" spans="1:15" x14ac:dyDescent="0.2">
      <c r="A7" s="162"/>
      <c r="B7" s="163"/>
      <c r="C7" s="163"/>
      <c r="D7" s="163"/>
      <c r="E7" s="164"/>
      <c r="F7" s="164"/>
      <c r="G7" s="164"/>
      <c r="H7" s="163"/>
      <c r="I7" s="165"/>
    </row>
    <row r="8" spans="1:15" x14ac:dyDescent="0.2">
      <c r="A8" s="162"/>
      <c r="B8" s="163"/>
      <c r="C8" s="163"/>
      <c r="D8" s="163"/>
      <c r="E8" s="164"/>
      <c r="F8" s="164"/>
      <c r="G8" s="164"/>
      <c r="H8" s="163"/>
      <c r="I8" s="165"/>
    </row>
    <row r="9" spans="1:15" x14ac:dyDescent="0.2">
      <c r="A9" s="162"/>
      <c r="B9" s="163"/>
      <c r="C9" s="163"/>
      <c r="D9" s="163"/>
      <c r="E9" s="164"/>
      <c r="F9" s="164"/>
      <c r="G9" s="164"/>
      <c r="H9" s="163"/>
      <c r="I9" s="165"/>
    </row>
    <row r="10" spans="1:15" ht="15" customHeight="1" x14ac:dyDescent="0.2">
      <c r="A10" s="166"/>
      <c r="B10" s="167"/>
      <c r="C10" s="167"/>
      <c r="D10" s="167"/>
      <c r="E10" s="168"/>
      <c r="F10" s="168"/>
      <c r="G10" s="168"/>
      <c r="H10" s="167"/>
      <c r="I10" s="169"/>
    </row>
    <row r="11" spans="1:15" ht="12.75" x14ac:dyDescent="0.2">
      <c r="L11" s="265"/>
      <c r="M11" s="265"/>
      <c r="N11" s="265"/>
      <c r="O11" s="265"/>
    </row>
    <row r="12" spans="1:15" ht="12.75" x14ac:dyDescent="0.2">
      <c r="L12" s="265"/>
      <c r="M12" s="265"/>
      <c r="N12" s="265"/>
      <c r="O12" s="265"/>
    </row>
    <row r="13" spans="1:15" ht="12.75" x14ac:dyDescent="0.2">
      <c r="L13" s="265"/>
      <c r="M13" s="265"/>
      <c r="N13" s="265"/>
      <c r="O13" s="265"/>
    </row>
    <row r="15" spans="1:15" x14ac:dyDescent="0.2">
      <c r="A15" s="617"/>
      <c r="B15" s="617"/>
      <c r="C15" s="617"/>
      <c r="D15" s="617"/>
      <c r="E15" s="617"/>
      <c r="F15" s="617"/>
      <c r="G15" s="617"/>
      <c r="H15" s="617"/>
      <c r="I15" s="617"/>
    </row>
    <row r="19" spans="1:11" x14ac:dyDescent="0.2">
      <c r="B19" s="16"/>
    </row>
    <row r="22" spans="1:11" ht="12" customHeight="1" x14ac:dyDescent="0.2">
      <c r="A22" s="613"/>
      <c r="B22" s="613"/>
      <c r="C22" s="613"/>
      <c r="D22" s="613"/>
      <c r="E22" s="613"/>
      <c r="F22" s="613"/>
      <c r="G22" s="613"/>
      <c r="H22" s="613"/>
      <c r="I22" s="613"/>
    </row>
    <row r="23" spans="1:11" ht="12" customHeight="1" x14ac:dyDescent="0.2"/>
    <row r="24" spans="1:11" ht="15" customHeight="1" x14ac:dyDescent="0.2">
      <c r="A24" s="170"/>
      <c r="B24" s="171"/>
      <c r="C24" s="171"/>
      <c r="D24" s="171"/>
      <c r="E24" s="172"/>
      <c r="F24" s="172"/>
      <c r="G24" s="172"/>
      <c r="H24" s="171"/>
      <c r="I24" s="173"/>
    </row>
    <row r="25" spans="1:11" s="108" customFormat="1" ht="24.95" customHeight="1" x14ac:dyDescent="0.25">
      <c r="A25" s="618" t="s">
        <v>417</v>
      </c>
      <c r="B25" s="619"/>
      <c r="C25" s="619"/>
      <c r="D25" s="619"/>
      <c r="E25" s="619"/>
      <c r="F25" s="619"/>
      <c r="G25" s="619"/>
      <c r="H25" s="619"/>
      <c r="I25" s="620"/>
    </row>
    <row r="26" spans="1:11" ht="12" customHeight="1" x14ac:dyDescent="0.2">
      <c r="A26" s="162"/>
      <c r="B26" s="163"/>
      <c r="C26" s="163"/>
      <c r="D26" s="163"/>
      <c r="E26" s="164"/>
      <c r="F26" s="164"/>
      <c r="G26" s="164"/>
      <c r="H26" s="163"/>
      <c r="I26" s="165"/>
    </row>
    <row r="27" spans="1:11" ht="12" customHeight="1" x14ac:dyDescent="0.2">
      <c r="A27" s="162"/>
      <c r="B27" s="163"/>
      <c r="C27" s="163"/>
      <c r="D27" s="163"/>
      <c r="E27" s="164"/>
      <c r="F27" s="164"/>
      <c r="G27" s="164"/>
      <c r="H27" s="163"/>
      <c r="I27" s="165"/>
    </row>
    <row r="28" spans="1:11" ht="12" customHeight="1" x14ac:dyDescent="0.45">
      <c r="A28" s="162"/>
      <c r="B28" s="163"/>
      <c r="C28" s="163"/>
      <c r="D28" s="163"/>
      <c r="E28" s="164"/>
      <c r="F28" s="164"/>
      <c r="G28" s="164"/>
      <c r="H28" s="163"/>
      <c r="I28" s="165"/>
      <c r="K28" s="62"/>
    </row>
    <row r="29" spans="1:11" ht="26.25" customHeight="1" x14ac:dyDescent="0.2">
      <c r="A29" s="162"/>
      <c r="B29" s="163"/>
      <c r="C29" s="163"/>
      <c r="D29" s="163"/>
      <c r="E29" s="164"/>
      <c r="F29" s="164"/>
      <c r="G29" s="164"/>
      <c r="H29" s="163"/>
      <c r="I29" s="165"/>
    </row>
    <row r="30" spans="1:11" ht="12" customHeight="1" x14ac:dyDescent="0.2">
      <c r="A30" s="162"/>
      <c r="B30" s="163"/>
      <c r="C30" s="163"/>
      <c r="D30" s="163"/>
      <c r="E30" s="164"/>
      <c r="F30" s="164"/>
      <c r="G30" s="164"/>
      <c r="H30" s="163"/>
      <c r="I30" s="165"/>
    </row>
    <row r="31" spans="1:11" ht="12" customHeight="1" x14ac:dyDescent="0.2">
      <c r="A31" s="162"/>
      <c r="B31" s="163"/>
      <c r="C31" s="163"/>
      <c r="D31" s="163"/>
      <c r="E31" s="164"/>
      <c r="F31" s="164"/>
      <c r="G31" s="164"/>
      <c r="H31" s="163"/>
      <c r="I31" s="165"/>
    </row>
    <row r="32" spans="1:11" ht="12" customHeight="1" x14ac:dyDescent="0.2">
      <c r="A32" s="162"/>
      <c r="B32" s="163"/>
      <c r="C32" s="163"/>
      <c r="D32" s="163"/>
      <c r="E32" s="164"/>
      <c r="F32" s="164"/>
      <c r="G32" s="164"/>
      <c r="H32" s="163"/>
      <c r="I32" s="165"/>
      <c r="K32" s="265"/>
    </row>
    <row r="33" spans="1:9" ht="12" customHeight="1" x14ac:dyDescent="0.2">
      <c r="A33" s="162"/>
      <c r="B33" s="163"/>
      <c r="C33" s="163"/>
      <c r="D33" s="163"/>
      <c r="E33" s="164"/>
      <c r="F33" s="164"/>
      <c r="G33" s="164"/>
      <c r="H33" s="163"/>
      <c r="I33" s="165"/>
    </row>
    <row r="34" spans="1:9" ht="12" customHeight="1" x14ac:dyDescent="0.2">
      <c r="A34" s="162"/>
      <c r="B34" s="163"/>
      <c r="C34" s="163"/>
      <c r="D34" s="163"/>
      <c r="E34" s="164"/>
      <c r="F34" s="164"/>
      <c r="G34" s="164"/>
      <c r="H34" s="163"/>
      <c r="I34" s="165"/>
    </row>
    <row r="35" spans="1:9" ht="12" customHeight="1" x14ac:dyDescent="0.2">
      <c r="A35" s="162"/>
      <c r="B35" s="163"/>
      <c r="C35" s="163"/>
      <c r="D35" s="163"/>
      <c r="E35" s="164"/>
      <c r="F35" s="164"/>
      <c r="G35" s="164"/>
      <c r="H35" s="163"/>
      <c r="I35" s="165"/>
    </row>
    <row r="36" spans="1:9" ht="12" customHeight="1" x14ac:dyDescent="0.2">
      <c r="A36" s="162"/>
      <c r="B36" s="163"/>
      <c r="C36" s="163"/>
      <c r="D36" s="163"/>
      <c r="E36" s="164"/>
      <c r="F36" s="164"/>
      <c r="G36" s="164"/>
      <c r="H36" s="163"/>
      <c r="I36" s="165"/>
    </row>
    <row r="37" spans="1:9" ht="12" customHeight="1" x14ac:dyDescent="0.2">
      <c r="A37" s="162"/>
      <c r="B37" s="163"/>
      <c r="C37" s="163"/>
      <c r="D37" s="163"/>
      <c r="E37" s="164"/>
      <c r="F37" s="164"/>
      <c r="G37" s="164"/>
      <c r="H37" s="163"/>
      <c r="I37" s="165"/>
    </row>
    <row r="38" spans="1:9" ht="12" customHeight="1" x14ac:dyDescent="0.2">
      <c r="A38" s="162"/>
      <c r="B38" s="163"/>
      <c r="C38" s="163"/>
      <c r="D38" s="163"/>
      <c r="E38" s="164"/>
      <c r="F38" s="164"/>
      <c r="G38" s="164"/>
      <c r="H38" s="163"/>
      <c r="I38" s="165"/>
    </row>
    <row r="39" spans="1:9" ht="12" customHeight="1" x14ac:dyDescent="0.2">
      <c r="A39" s="162"/>
      <c r="B39" s="163"/>
      <c r="C39" s="163"/>
      <c r="D39" s="163"/>
      <c r="E39" s="164"/>
      <c r="F39" s="164"/>
      <c r="G39" s="164"/>
      <c r="H39" s="163"/>
      <c r="I39" s="165"/>
    </row>
    <row r="40" spans="1:9" ht="12" customHeight="1" x14ac:dyDescent="0.2">
      <c r="A40" s="162"/>
      <c r="B40" s="163"/>
      <c r="C40" s="163"/>
      <c r="D40" s="163"/>
      <c r="E40" s="164"/>
      <c r="F40" s="164"/>
      <c r="G40" s="164"/>
      <c r="H40" s="163"/>
      <c r="I40" s="165"/>
    </row>
    <row r="41" spans="1:9" ht="12" customHeight="1" x14ac:dyDescent="0.2">
      <c r="A41" s="162"/>
      <c r="B41" s="163"/>
      <c r="C41" s="163"/>
      <c r="D41" s="163"/>
      <c r="E41" s="164"/>
      <c r="F41" s="164"/>
      <c r="G41" s="164"/>
      <c r="H41" s="163"/>
      <c r="I41" s="165"/>
    </row>
    <row r="42" spans="1:9" ht="15" customHeight="1" x14ac:dyDescent="0.2">
      <c r="A42" s="166"/>
      <c r="B42" s="167"/>
      <c r="C42" s="167"/>
      <c r="D42" s="167"/>
      <c r="E42" s="168"/>
      <c r="F42" s="168"/>
      <c r="G42" s="168"/>
      <c r="H42" s="167"/>
      <c r="I42" s="169"/>
    </row>
  </sheetData>
  <mergeCells count="5">
    <mergeCell ref="A1:I1"/>
    <mergeCell ref="A22:I22"/>
    <mergeCell ref="A2:I2"/>
    <mergeCell ref="A15:I15"/>
    <mergeCell ref="A25:I25"/>
  </mergeCells>
  <printOptions horizontalCentered="1"/>
  <pageMargins left="0.70866141732283472" right="0.70866141732283472" top="0.70866141732283472" bottom="0.70866141732283472" header="0.51181102362204722" footer="0.51181102362204722"/>
  <pageSetup paperSize="151" pageOrder="overThenDown" orientation="portrait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Y53"/>
  <sheetViews>
    <sheetView showGridLines="0" zoomScale="120" zoomScaleNormal="120" zoomScaleSheetLayoutView="130" workbookViewId="0"/>
  </sheetViews>
  <sheetFormatPr defaultColWidth="9.140625" defaultRowHeight="12" x14ac:dyDescent="0.2"/>
  <cols>
    <col min="1" max="1" width="26.7109375" style="28" customWidth="1"/>
    <col min="2" max="4" width="7.42578125" style="29" customWidth="1"/>
    <col min="5" max="6" width="7.7109375" style="24" customWidth="1"/>
    <col min="7" max="7" width="8" style="24" customWidth="1"/>
    <col min="8" max="9" width="7" style="29" customWidth="1"/>
    <col min="10" max="11" width="9.5703125" style="2" bestFit="1" customWidth="1"/>
    <col min="12" max="16384" width="9.140625" style="2"/>
  </cols>
  <sheetData>
    <row r="1" spans="1:9" ht="20.100000000000001" customHeight="1" x14ac:dyDescent="0.2">
      <c r="A1" s="507" t="s">
        <v>375</v>
      </c>
      <c r="B1" s="507"/>
      <c r="C1" s="507"/>
      <c r="D1" s="507"/>
      <c r="E1" s="507"/>
      <c r="F1" s="507"/>
      <c r="G1" s="507"/>
      <c r="H1" s="507"/>
      <c r="I1" s="507"/>
    </row>
    <row r="2" spans="1:9" ht="20.100000000000001" customHeight="1" x14ac:dyDescent="0.2">
      <c r="A2" s="604"/>
      <c r="B2" s="606" t="s">
        <v>131</v>
      </c>
      <c r="C2" s="606"/>
      <c r="D2" s="606"/>
      <c r="E2" s="606"/>
      <c r="F2" s="606"/>
      <c r="G2" s="606"/>
      <c r="H2" s="606"/>
      <c r="I2" s="607"/>
    </row>
    <row r="3" spans="1:9" ht="21.95" customHeight="1" x14ac:dyDescent="0.2">
      <c r="A3" s="605"/>
      <c r="B3" s="608" t="s">
        <v>4</v>
      </c>
      <c r="C3" s="608" t="s">
        <v>393</v>
      </c>
      <c r="D3" s="608"/>
      <c r="E3" s="608" t="s">
        <v>394</v>
      </c>
      <c r="F3" s="608"/>
      <c r="G3" s="608"/>
      <c r="H3" s="608" t="s">
        <v>176</v>
      </c>
      <c r="I3" s="609"/>
    </row>
    <row r="4" spans="1:9" ht="65.099999999999994" customHeight="1" x14ac:dyDescent="0.2">
      <c r="A4" s="605"/>
      <c r="B4" s="608"/>
      <c r="C4" s="187" t="s">
        <v>129</v>
      </c>
      <c r="D4" s="94" t="s">
        <v>130</v>
      </c>
      <c r="E4" s="187" t="s">
        <v>132</v>
      </c>
      <c r="F4" s="187" t="s">
        <v>8</v>
      </c>
      <c r="G4" s="94" t="s">
        <v>9</v>
      </c>
      <c r="H4" s="187" t="s">
        <v>191</v>
      </c>
      <c r="I4" s="188" t="s">
        <v>192</v>
      </c>
    </row>
    <row r="5" spans="1:9" s="3" customFormat="1" ht="20.100000000000001" customHeight="1" x14ac:dyDescent="0.2">
      <c r="A5" s="95" t="s">
        <v>325</v>
      </c>
      <c r="B5" s="390">
        <v>2256.8000000000002</v>
      </c>
      <c r="C5" s="390">
        <v>674.8</v>
      </c>
      <c r="D5" s="390">
        <v>610.9</v>
      </c>
      <c r="E5" s="390">
        <v>540.5</v>
      </c>
      <c r="F5" s="390">
        <v>430.5</v>
      </c>
      <c r="G5" s="451" t="s">
        <v>291</v>
      </c>
      <c r="H5" s="390">
        <v>1528.6</v>
      </c>
      <c r="I5" s="390">
        <v>728.2</v>
      </c>
    </row>
    <row r="6" spans="1:9" ht="26.1" customHeight="1" x14ac:dyDescent="0.2">
      <c r="A6" s="97" t="s">
        <v>151</v>
      </c>
      <c r="B6" s="436">
        <v>53.8</v>
      </c>
      <c r="C6" s="436">
        <v>14.6</v>
      </c>
      <c r="D6" s="436">
        <v>18.8</v>
      </c>
      <c r="E6" s="436">
        <v>11.1</v>
      </c>
      <c r="F6" s="436">
        <v>9.4</v>
      </c>
      <c r="G6" s="453" t="s">
        <v>291</v>
      </c>
      <c r="H6" s="436">
        <v>45.4</v>
      </c>
      <c r="I6" s="436">
        <v>8.3000000000000007</v>
      </c>
    </row>
    <row r="7" spans="1:9" ht="12.95" customHeight="1" x14ac:dyDescent="0.2">
      <c r="A7" s="98" t="s">
        <v>19</v>
      </c>
      <c r="B7" s="436">
        <v>456.9</v>
      </c>
      <c r="C7" s="436">
        <v>206.3</v>
      </c>
      <c r="D7" s="436">
        <v>109.4</v>
      </c>
      <c r="E7" s="436">
        <v>79.3</v>
      </c>
      <c r="F7" s="436">
        <v>61.9</v>
      </c>
      <c r="G7" s="453" t="s">
        <v>291</v>
      </c>
      <c r="H7" s="436">
        <v>396.5</v>
      </c>
      <c r="I7" s="436">
        <v>60.4</v>
      </c>
    </row>
    <row r="8" spans="1:9" ht="26.1" customHeight="1" x14ac:dyDescent="0.2">
      <c r="A8" s="97" t="s">
        <v>152</v>
      </c>
      <c r="B8" s="436">
        <v>338.1</v>
      </c>
      <c r="C8" s="436">
        <v>116.7</v>
      </c>
      <c r="D8" s="436">
        <v>90.6</v>
      </c>
      <c r="E8" s="436">
        <v>74.2</v>
      </c>
      <c r="F8" s="436">
        <v>56.6</v>
      </c>
      <c r="G8" s="453" t="s">
        <v>291</v>
      </c>
      <c r="H8" s="436">
        <v>255.3</v>
      </c>
      <c r="I8" s="436">
        <v>82.8</v>
      </c>
    </row>
    <row r="9" spans="1:9" ht="12.95" customHeight="1" x14ac:dyDescent="0.2">
      <c r="A9" s="98" t="s">
        <v>21</v>
      </c>
      <c r="B9" s="436">
        <v>240.3</v>
      </c>
      <c r="C9" s="436">
        <v>99.8</v>
      </c>
      <c r="D9" s="436">
        <v>49.8</v>
      </c>
      <c r="E9" s="436">
        <v>49.2</v>
      </c>
      <c r="F9" s="436">
        <v>41.5</v>
      </c>
      <c r="G9" s="453" t="s">
        <v>291</v>
      </c>
      <c r="H9" s="436">
        <v>180</v>
      </c>
      <c r="I9" s="436">
        <v>60.3</v>
      </c>
    </row>
    <row r="10" spans="1:9" ht="12.95" customHeight="1" x14ac:dyDescent="0.2">
      <c r="A10" s="98" t="s">
        <v>22</v>
      </c>
      <c r="B10" s="436">
        <v>372.4</v>
      </c>
      <c r="C10" s="436">
        <v>104.3</v>
      </c>
      <c r="D10" s="436">
        <v>96.2</v>
      </c>
      <c r="E10" s="436">
        <v>91.8</v>
      </c>
      <c r="F10" s="436">
        <v>80.099999999999994</v>
      </c>
      <c r="G10" s="453" t="s">
        <v>291</v>
      </c>
      <c r="H10" s="436">
        <v>241.9</v>
      </c>
      <c r="I10" s="436">
        <v>130.5</v>
      </c>
    </row>
    <row r="11" spans="1:9" ht="26.1" customHeight="1" x14ac:dyDescent="0.2">
      <c r="A11" s="97" t="s">
        <v>153</v>
      </c>
      <c r="B11" s="436">
        <v>4.8</v>
      </c>
      <c r="C11" s="436" t="s">
        <v>383</v>
      </c>
      <c r="D11" s="436">
        <v>1.6</v>
      </c>
      <c r="E11" s="436">
        <v>1.4</v>
      </c>
      <c r="F11" s="436">
        <v>1.5</v>
      </c>
      <c r="G11" s="453" t="s">
        <v>291</v>
      </c>
      <c r="H11" s="436">
        <v>1.4</v>
      </c>
      <c r="I11" s="436">
        <v>3.4</v>
      </c>
    </row>
    <row r="12" spans="1:9" ht="12.95" customHeight="1" x14ac:dyDescent="0.2">
      <c r="A12" s="98" t="s">
        <v>23</v>
      </c>
      <c r="B12" s="436">
        <v>260.5</v>
      </c>
      <c r="C12" s="436">
        <v>46.2</v>
      </c>
      <c r="D12" s="436">
        <v>76.3</v>
      </c>
      <c r="E12" s="436">
        <v>86.3</v>
      </c>
      <c r="F12" s="436">
        <v>51.7</v>
      </c>
      <c r="G12" s="453" t="s">
        <v>291</v>
      </c>
      <c r="H12" s="436">
        <v>142.4</v>
      </c>
      <c r="I12" s="436">
        <v>118.1</v>
      </c>
    </row>
    <row r="13" spans="1:9" ht="26.1" customHeight="1" x14ac:dyDescent="0.2">
      <c r="A13" s="97" t="s">
        <v>160</v>
      </c>
      <c r="B13" s="436">
        <v>308.89999999999998</v>
      </c>
      <c r="C13" s="436">
        <v>38.4</v>
      </c>
      <c r="D13" s="436">
        <v>100.3</v>
      </c>
      <c r="E13" s="436">
        <v>92.2</v>
      </c>
      <c r="F13" s="436">
        <v>78</v>
      </c>
      <c r="G13" s="453" t="s">
        <v>291</v>
      </c>
      <c r="H13" s="436">
        <v>153.80000000000001</v>
      </c>
      <c r="I13" s="436">
        <v>155.1</v>
      </c>
    </row>
    <row r="14" spans="1:9" ht="12.95" customHeight="1" x14ac:dyDescent="0.2">
      <c r="A14" s="98" t="s">
        <v>24</v>
      </c>
      <c r="B14" s="436">
        <v>204.8</v>
      </c>
      <c r="C14" s="436">
        <v>43.5</v>
      </c>
      <c r="D14" s="436">
        <v>66.400000000000006</v>
      </c>
      <c r="E14" s="436">
        <v>51.2</v>
      </c>
      <c r="F14" s="436">
        <v>43.7</v>
      </c>
      <c r="G14" s="453" t="s">
        <v>291</v>
      </c>
      <c r="H14" s="436">
        <v>99.7</v>
      </c>
      <c r="I14" s="436">
        <v>105.1</v>
      </c>
    </row>
    <row r="15" spans="1:9" ht="12.95" customHeight="1" x14ac:dyDescent="0.2">
      <c r="A15" s="98" t="s">
        <v>25</v>
      </c>
      <c r="B15" s="436">
        <v>16.3</v>
      </c>
      <c r="C15" s="436">
        <v>4.7</v>
      </c>
      <c r="D15" s="436">
        <v>1.7</v>
      </c>
      <c r="E15" s="436">
        <v>3.8</v>
      </c>
      <c r="F15" s="436">
        <v>6</v>
      </c>
      <c r="G15" s="453" t="s">
        <v>291</v>
      </c>
      <c r="H15" s="436">
        <v>12.1</v>
      </c>
      <c r="I15" s="436">
        <v>4.2</v>
      </c>
    </row>
    <row r="16" spans="1:9" ht="20.100000000000001" customHeight="1" x14ac:dyDescent="0.2">
      <c r="A16" s="95" t="s">
        <v>37</v>
      </c>
      <c r="B16" s="390">
        <v>1167.5999999999999</v>
      </c>
      <c r="C16" s="390">
        <v>324.7</v>
      </c>
      <c r="D16" s="390">
        <v>321.39999999999998</v>
      </c>
      <c r="E16" s="390">
        <v>289.89999999999998</v>
      </c>
      <c r="F16" s="390">
        <v>231.6</v>
      </c>
      <c r="G16" s="451" t="s">
        <v>291</v>
      </c>
      <c r="H16" s="390">
        <v>757.9</v>
      </c>
      <c r="I16" s="390">
        <v>409.8</v>
      </c>
    </row>
    <row r="17" spans="1:9" ht="26.1" customHeight="1" x14ac:dyDescent="0.2">
      <c r="A17" s="97" t="s">
        <v>151</v>
      </c>
      <c r="B17" s="436">
        <v>33.6</v>
      </c>
      <c r="C17" s="436">
        <v>9.1</v>
      </c>
      <c r="D17" s="436">
        <v>11.2</v>
      </c>
      <c r="E17" s="436">
        <v>6.4</v>
      </c>
      <c r="F17" s="436">
        <v>6.9</v>
      </c>
      <c r="G17" s="453" t="s">
        <v>291</v>
      </c>
      <c r="H17" s="436">
        <v>28.2</v>
      </c>
      <c r="I17" s="436">
        <v>5.3</v>
      </c>
    </row>
    <row r="18" spans="1:9" ht="12.95" customHeight="1" x14ac:dyDescent="0.2">
      <c r="A18" s="98" t="s">
        <v>19</v>
      </c>
      <c r="B18" s="436">
        <v>182.9</v>
      </c>
      <c r="C18" s="436">
        <v>83.4</v>
      </c>
      <c r="D18" s="436">
        <v>44.5</v>
      </c>
      <c r="E18" s="436">
        <v>31.1</v>
      </c>
      <c r="F18" s="436">
        <v>23.9</v>
      </c>
      <c r="G18" s="453" t="s">
        <v>291</v>
      </c>
      <c r="H18" s="436">
        <v>157</v>
      </c>
      <c r="I18" s="436">
        <v>25.9</v>
      </c>
    </row>
    <row r="19" spans="1:9" ht="26.1" customHeight="1" x14ac:dyDescent="0.2">
      <c r="A19" s="97" t="s">
        <v>152</v>
      </c>
      <c r="B19" s="436">
        <v>145.19999999999999</v>
      </c>
      <c r="C19" s="436">
        <v>54.2</v>
      </c>
      <c r="D19" s="436">
        <v>37.1</v>
      </c>
      <c r="E19" s="436">
        <v>28.7</v>
      </c>
      <c r="F19" s="436">
        <v>25.2</v>
      </c>
      <c r="G19" s="453" t="s">
        <v>291</v>
      </c>
      <c r="H19" s="436">
        <v>109.7</v>
      </c>
      <c r="I19" s="436">
        <v>35.5</v>
      </c>
    </row>
    <row r="20" spans="1:9" ht="12.95" customHeight="1" x14ac:dyDescent="0.2">
      <c r="A20" s="98" t="s">
        <v>21</v>
      </c>
      <c r="B20" s="436">
        <v>101.1</v>
      </c>
      <c r="C20" s="436">
        <v>35.700000000000003</v>
      </c>
      <c r="D20" s="436">
        <v>23.6</v>
      </c>
      <c r="E20" s="436">
        <v>23.2</v>
      </c>
      <c r="F20" s="436">
        <v>18.600000000000001</v>
      </c>
      <c r="G20" s="453" t="s">
        <v>291</v>
      </c>
      <c r="H20" s="436">
        <v>72.8</v>
      </c>
      <c r="I20" s="436">
        <v>28.3</v>
      </c>
    </row>
    <row r="21" spans="1:9" ht="12.95" customHeight="1" x14ac:dyDescent="0.2">
      <c r="A21" s="98" t="s">
        <v>22</v>
      </c>
      <c r="B21" s="436">
        <v>152.69999999999999</v>
      </c>
      <c r="C21" s="436">
        <v>44.4</v>
      </c>
      <c r="D21" s="436">
        <v>37</v>
      </c>
      <c r="E21" s="436">
        <v>37.1</v>
      </c>
      <c r="F21" s="436">
        <v>34.200000000000003</v>
      </c>
      <c r="G21" s="453" t="s">
        <v>291</v>
      </c>
      <c r="H21" s="436">
        <v>104.9</v>
      </c>
      <c r="I21" s="436">
        <v>47.7</v>
      </c>
    </row>
    <row r="22" spans="1:9" ht="26.1" customHeight="1" x14ac:dyDescent="0.2">
      <c r="A22" s="97" t="s">
        <v>153</v>
      </c>
      <c r="B22" s="436">
        <v>3.9</v>
      </c>
      <c r="C22" s="436" t="s">
        <v>383</v>
      </c>
      <c r="D22" s="436">
        <v>1.3</v>
      </c>
      <c r="E22" s="436" t="s">
        <v>383</v>
      </c>
      <c r="F22" s="436">
        <v>1.4</v>
      </c>
      <c r="G22" s="453" t="s">
        <v>291</v>
      </c>
      <c r="H22" s="436" t="s">
        <v>383</v>
      </c>
      <c r="I22" s="436">
        <v>2.8</v>
      </c>
    </row>
    <row r="23" spans="1:9" ht="12.95" customHeight="1" x14ac:dyDescent="0.2">
      <c r="A23" s="98" t="s">
        <v>23</v>
      </c>
      <c r="B23" s="436">
        <v>210.9</v>
      </c>
      <c r="C23" s="436">
        <v>40.5</v>
      </c>
      <c r="D23" s="436">
        <v>64.7</v>
      </c>
      <c r="E23" s="436">
        <v>66.8</v>
      </c>
      <c r="F23" s="436">
        <v>39</v>
      </c>
      <c r="G23" s="453" t="s">
        <v>291</v>
      </c>
      <c r="H23" s="436">
        <v>115.8</v>
      </c>
      <c r="I23" s="436">
        <v>95.1</v>
      </c>
    </row>
    <row r="24" spans="1:9" ht="26.1" customHeight="1" x14ac:dyDescent="0.2">
      <c r="A24" s="97" t="s">
        <v>160</v>
      </c>
      <c r="B24" s="436">
        <v>226.3</v>
      </c>
      <c r="C24" s="436">
        <v>35.1</v>
      </c>
      <c r="D24" s="436">
        <v>70.3</v>
      </c>
      <c r="E24" s="436">
        <v>66.5</v>
      </c>
      <c r="F24" s="436">
        <v>54.4</v>
      </c>
      <c r="G24" s="453" t="s">
        <v>291</v>
      </c>
      <c r="H24" s="436">
        <v>115.7</v>
      </c>
      <c r="I24" s="436">
        <v>110.6</v>
      </c>
    </row>
    <row r="25" spans="1:9" ht="12.95" customHeight="1" x14ac:dyDescent="0.2">
      <c r="A25" s="98" t="s">
        <v>24</v>
      </c>
      <c r="B25" s="436">
        <v>96.5</v>
      </c>
      <c r="C25" s="436">
        <v>17.600000000000001</v>
      </c>
      <c r="D25" s="436">
        <v>30.1</v>
      </c>
      <c r="E25" s="436">
        <v>25.9</v>
      </c>
      <c r="F25" s="436">
        <v>22.9</v>
      </c>
      <c r="G25" s="453" t="s">
        <v>291</v>
      </c>
      <c r="H25" s="436">
        <v>41.8</v>
      </c>
      <c r="I25" s="436">
        <v>54.7</v>
      </c>
    </row>
    <row r="26" spans="1:9" s="3" customFormat="1" ht="12.95" customHeight="1" x14ac:dyDescent="0.2">
      <c r="A26" s="98" t="s">
        <v>25</v>
      </c>
      <c r="B26" s="436">
        <v>14.6</v>
      </c>
      <c r="C26" s="436">
        <v>4.7</v>
      </c>
      <c r="D26" s="436">
        <v>1.5</v>
      </c>
      <c r="E26" s="436">
        <v>3.2</v>
      </c>
      <c r="F26" s="436">
        <v>5.2</v>
      </c>
      <c r="G26" s="453" t="s">
        <v>291</v>
      </c>
      <c r="H26" s="436">
        <v>10.8</v>
      </c>
      <c r="I26" s="436">
        <v>3.8</v>
      </c>
    </row>
    <row r="27" spans="1:9" ht="20.100000000000001" customHeight="1" x14ac:dyDescent="0.2">
      <c r="A27" s="95" t="s">
        <v>38</v>
      </c>
      <c r="B27" s="390">
        <v>1089.0999999999999</v>
      </c>
      <c r="C27" s="390">
        <v>350.1</v>
      </c>
      <c r="D27" s="390">
        <v>289.5</v>
      </c>
      <c r="E27" s="390">
        <v>250.6</v>
      </c>
      <c r="F27" s="390">
        <v>198.9</v>
      </c>
      <c r="G27" s="451" t="s">
        <v>291</v>
      </c>
      <c r="H27" s="390">
        <v>770.7</v>
      </c>
      <c r="I27" s="390">
        <v>318.39999999999998</v>
      </c>
    </row>
    <row r="28" spans="1:9" ht="26.1" customHeight="1" x14ac:dyDescent="0.2">
      <c r="A28" s="97" t="s">
        <v>151</v>
      </c>
      <c r="B28" s="436">
        <v>20.2</v>
      </c>
      <c r="C28" s="436">
        <v>5.5</v>
      </c>
      <c r="D28" s="436">
        <v>7.6</v>
      </c>
      <c r="E28" s="436">
        <v>4.7</v>
      </c>
      <c r="F28" s="436">
        <v>2.5</v>
      </c>
      <c r="G28" s="453" t="s">
        <v>291</v>
      </c>
      <c r="H28" s="436">
        <v>17.2</v>
      </c>
      <c r="I28" s="436">
        <v>3</v>
      </c>
    </row>
    <row r="29" spans="1:9" ht="12.95" customHeight="1" x14ac:dyDescent="0.2">
      <c r="A29" s="98" t="s">
        <v>19</v>
      </c>
      <c r="B29" s="436">
        <v>274</v>
      </c>
      <c r="C29" s="436">
        <v>122.9</v>
      </c>
      <c r="D29" s="436">
        <v>64.900000000000006</v>
      </c>
      <c r="E29" s="436">
        <v>48.2</v>
      </c>
      <c r="F29" s="436">
        <v>38</v>
      </c>
      <c r="G29" s="453" t="s">
        <v>291</v>
      </c>
      <c r="H29" s="436">
        <v>239.5</v>
      </c>
      <c r="I29" s="436">
        <v>34.5</v>
      </c>
    </row>
    <row r="30" spans="1:9" ht="26.1" customHeight="1" x14ac:dyDescent="0.2">
      <c r="A30" s="97" t="s">
        <v>152</v>
      </c>
      <c r="B30" s="436">
        <v>193</v>
      </c>
      <c r="C30" s="436">
        <v>62.5</v>
      </c>
      <c r="D30" s="436">
        <v>53.5</v>
      </c>
      <c r="E30" s="436">
        <v>45.5</v>
      </c>
      <c r="F30" s="436">
        <v>31.4</v>
      </c>
      <c r="G30" s="453" t="s">
        <v>291</v>
      </c>
      <c r="H30" s="436">
        <v>145.69999999999999</v>
      </c>
      <c r="I30" s="436">
        <v>47.3</v>
      </c>
    </row>
    <row r="31" spans="1:9" ht="12.95" customHeight="1" x14ac:dyDescent="0.2">
      <c r="A31" s="98" t="s">
        <v>21</v>
      </c>
      <c r="B31" s="436">
        <v>139.19999999999999</v>
      </c>
      <c r="C31" s="436">
        <v>64.099999999999994</v>
      </c>
      <c r="D31" s="436">
        <v>26.2</v>
      </c>
      <c r="E31" s="436">
        <v>26</v>
      </c>
      <c r="F31" s="436">
        <v>22.9</v>
      </c>
      <c r="G31" s="453" t="s">
        <v>291</v>
      </c>
      <c r="H31" s="436">
        <v>107.2</v>
      </c>
      <c r="I31" s="436">
        <v>32</v>
      </c>
    </row>
    <row r="32" spans="1:9" ht="12.95" customHeight="1" x14ac:dyDescent="0.2">
      <c r="A32" s="98" t="s">
        <v>22</v>
      </c>
      <c r="B32" s="436">
        <v>219.8</v>
      </c>
      <c r="C32" s="436">
        <v>60</v>
      </c>
      <c r="D32" s="436">
        <v>59.1</v>
      </c>
      <c r="E32" s="436">
        <v>54.7</v>
      </c>
      <c r="F32" s="436">
        <v>45.9</v>
      </c>
      <c r="G32" s="453" t="s">
        <v>291</v>
      </c>
      <c r="H32" s="436">
        <v>137</v>
      </c>
      <c r="I32" s="436">
        <v>82.8</v>
      </c>
    </row>
    <row r="33" spans="1:25" ht="26.1" customHeight="1" x14ac:dyDescent="0.2">
      <c r="A33" s="97" t="s">
        <v>153</v>
      </c>
      <c r="B33" s="436" t="s">
        <v>383</v>
      </c>
      <c r="C33" s="436" t="s">
        <v>383</v>
      </c>
      <c r="D33" s="436" t="s">
        <v>383</v>
      </c>
      <c r="E33" s="436" t="s">
        <v>383</v>
      </c>
      <c r="F33" s="436" t="s">
        <v>383</v>
      </c>
      <c r="G33" s="453" t="s">
        <v>291</v>
      </c>
      <c r="H33" s="436" t="s">
        <v>383</v>
      </c>
      <c r="I33" s="436" t="s">
        <v>383</v>
      </c>
    </row>
    <row r="34" spans="1:25" ht="12.95" customHeight="1" x14ac:dyDescent="0.2">
      <c r="A34" s="98" t="s">
        <v>23</v>
      </c>
      <c r="B34" s="436">
        <v>49.6</v>
      </c>
      <c r="C34" s="436">
        <v>5.8</v>
      </c>
      <c r="D34" s="436">
        <v>11.6</v>
      </c>
      <c r="E34" s="436">
        <v>19.600000000000001</v>
      </c>
      <c r="F34" s="436">
        <v>12.7</v>
      </c>
      <c r="G34" s="453" t="s">
        <v>291</v>
      </c>
      <c r="H34" s="436">
        <v>26.6</v>
      </c>
      <c r="I34" s="436">
        <v>23</v>
      </c>
    </row>
    <row r="35" spans="1:25" ht="26.1" customHeight="1" x14ac:dyDescent="0.2">
      <c r="A35" s="97" t="s">
        <v>160</v>
      </c>
      <c r="B35" s="436">
        <v>82.6</v>
      </c>
      <c r="C35" s="436">
        <v>3.3</v>
      </c>
      <c r="D35" s="436">
        <v>29.9</v>
      </c>
      <c r="E35" s="436">
        <v>25.7</v>
      </c>
      <c r="F35" s="436">
        <v>23.7</v>
      </c>
      <c r="G35" s="453" t="s">
        <v>291</v>
      </c>
      <c r="H35" s="436">
        <v>38.1</v>
      </c>
      <c r="I35" s="436">
        <v>44.5</v>
      </c>
    </row>
    <row r="36" spans="1:25" ht="12.95" customHeight="1" x14ac:dyDescent="0.2">
      <c r="A36" s="98" t="s">
        <v>24</v>
      </c>
      <c r="B36" s="436">
        <v>108.3</v>
      </c>
      <c r="C36" s="436">
        <v>25.9</v>
      </c>
      <c r="D36" s="436">
        <v>36.200000000000003</v>
      </c>
      <c r="E36" s="436">
        <v>25.3</v>
      </c>
      <c r="F36" s="436">
        <v>20.8</v>
      </c>
      <c r="G36" s="453" t="s">
        <v>291</v>
      </c>
      <c r="H36" s="436">
        <v>57.9</v>
      </c>
      <c r="I36" s="436">
        <v>50.3</v>
      </c>
    </row>
    <row r="37" spans="1:25" ht="20.25" customHeight="1" x14ac:dyDescent="0.2">
      <c r="A37" s="211" t="s">
        <v>25</v>
      </c>
      <c r="B37" s="437">
        <v>1.7</v>
      </c>
      <c r="C37" s="437" t="s">
        <v>382</v>
      </c>
      <c r="D37" s="437" t="s">
        <v>383</v>
      </c>
      <c r="E37" s="437" t="s">
        <v>383</v>
      </c>
      <c r="F37" s="437">
        <v>0.9</v>
      </c>
      <c r="G37" s="467" t="s">
        <v>291</v>
      </c>
      <c r="H37" s="437">
        <v>1.3</v>
      </c>
      <c r="I37" s="437" t="s">
        <v>383</v>
      </c>
    </row>
    <row r="38" spans="1:25" ht="20.25" customHeight="1" x14ac:dyDescent="0.2">
      <c r="A38" s="36"/>
      <c r="B38" s="37"/>
      <c r="C38" s="37"/>
      <c r="D38" s="37"/>
      <c r="E38" s="37"/>
      <c r="F38" s="37"/>
      <c r="G38" s="37"/>
      <c r="H38" s="37"/>
      <c r="I38" s="37"/>
      <c r="U38" s="242"/>
      <c r="V38" s="242"/>
      <c r="X38" s="242"/>
      <c r="Y38" s="242"/>
    </row>
    <row r="39" spans="1:25" ht="26.1" customHeight="1" x14ac:dyDescent="0.2">
      <c r="B39" s="37"/>
      <c r="C39" s="37"/>
      <c r="D39" s="37"/>
      <c r="E39" s="37"/>
      <c r="F39" s="37"/>
      <c r="G39" s="37"/>
      <c r="H39" s="37"/>
      <c r="I39" s="37"/>
    </row>
    <row r="40" spans="1:25" ht="26.1" customHeight="1" x14ac:dyDescent="0.2">
      <c r="B40" s="37"/>
      <c r="C40" s="37"/>
      <c r="D40" s="37"/>
      <c r="E40" s="37"/>
      <c r="F40" s="37"/>
      <c r="G40" s="37"/>
      <c r="H40" s="37"/>
      <c r="I40" s="37"/>
    </row>
    <row r="41" spans="1:25" ht="12.95" customHeight="1" x14ac:dyDescent="0.2">
      <c r="A41" s="36"/>
      <c r="B41" s="37"/>
      <c r="C41" s="37"/>
      <c r="D41" s="37"/>
      <c r="E41" s="37"/>
      <c r="F41" s="37"/>
      <c r="G41" s="37"/>
      <c r="H41" s="37"/>
      <c r="I41" s="37"/>
    </row>
    <row r="42" spans="1:25" ht="12.95" customHeight="1" x14ac:dyDescent="0.2">
      <c r="A42" s="24"/>
      <c r="B42" s="37"/>
      <c r="C42" s="37"/>
      <c r="D42" s="37"/>
      <c r="E42" s="37"/>
      <c r="F42" s="37"/>
      <c r="G42" s="37"/>
      <c r="H42" s="37"/>
      <c r="I42" s="37"/>
    </row>
    <row r="43" spans="1:25" ht="12.95" customHeight="1" x14ac:dyDescent="0.2">
      <c r="A43" s="24"/>
      <c r="B43" s="37"/>
      <c r="C43" s="37"/>
      <c r="D43" s="37"/>
      <c r="E43" s="37"/>
      <c r="F43" s="37"/>
      <c r="G43" s="37"/>
      <c r="H43" s="37"/>
      <c r="I43" s="37"/>
    </row>
    <row r="44" spans="1:25" ht="12.95" customHeight="1" x14ac:dyDescent="0.2">
      <c r="A44" s="36"/>
      <c r="B44" s="37"/>
      <c r="C44" s="37"/>
      <c r="D44" s="37"/>
      <c r="E44" s="37"/>
      <c r="F44" s="37"/>
      <c r="G44" s="37"/>
      <c r="H44" s="37"/>
      <c r="I44" s="37"/>
    </row>
    <row r="45" spans="1:25" ht="12.95" customHeight="1" x14ac:dyDescent="0.2">
      <c r="A45" s="24"/>
      <c r="B45" s="37"/>
      <c r="C45" s="37"/>
      <c r="D45" s="37"/>
      <c r="E45" s="37"/>
      <c r="F45" s="37"/>
      <c r="G45" s="37"/>
      <c r="H45" s="37"/>
      <c r="I45" s="37"/>
    </row>
    <row r="46" spans="1:25" ht="26.1" customHeight="1" x14ac:dyDescent="0.2">
      <c r="B46" s="37"/>
      <c r="C46" s="37"/>
      <c r="D46" s="37"/>
      <c r="E46" s="37"/>
      <c r="F46" s="37"/>
      <c r="G46" s="37"/>
      <c r="H46" s="37"/>
      <c r="I46" s="37"/>
    </row>
    <row r="47" spans="1:25" ht="12.95" customHeight="1" x14ac:dyDescent="0.2">
      <c r="A47" s="24"/>
      <c r="B47" s="37"/>
      <c r="C47" s="37"/>
      <c r="D47" s="37"/>
      <c r="E47" s="37"/>
      <c r="F47" s="37"/>
      <c r="G47" s="37"/>
      <c r="H47" s="37"/>
      <c r="I47" s="37"/>
    </row>
    <row r="48" spans="1:25" ht="12.95" customHeight="1" x14ac:dyDescent="0.2">
      <c r="A48" s="24"/>
      <c r="B48" s="37"/>
      <c r="C48" s="37"/>
      <c r="D48" s="37"/>
      <c r="E48" s="37"/>
      <c r="F48" s="37"/>
      <c r="G48" s="37"/>
      <c r="H48" s="37"/>
      <c r="I48" s="37"/>
    </row>
    <row r="49" spans="1:9" ht="12.95" customHeight="1" x14ac:dyDescent="0.2">
      <c r="A49" s="24"/>
      <c r="B49" s="37"/>
      <c r="C49" s="37"/>
      <c r="D49" s="37"/>
      <c r="E49" s="37"/>
      <c r="F49" s="37"/>
      <c r="G49" s="37"/>
      <c r="H49" s="37"/>
      <c r="I49" s="37"/>
    </row>
    <row r="50" spans="1:9" ht="12.95" customHeight="1" x14ac:dyDescent="0.2">
      <c r="A50" s="24"/>
      <c r="B50" s="37"/>
      <c r="C50" s="37"/>
      <c r="D50" s="37"/>
      <c r="E50" s="37"/>
      <c r="F50" s="37"/>
      <c r="G50" s="37"/>
      <c r="H50" s="37"/>
      <c r="I50" s="37"/>
    </row>
    <row r="51" spans="1:9" ht="26.1" customHeight="1" x14ac:dyDescent="0.2">
      <c r="B51" s="37"/>
      <c r="C51" s="37"/>
      <c r="D51" s="37"/>
      <c r="E51" s="37"/>
      <c r="F51" s="37"/>
      <c r="G51" s="37"/>
      <c r="H51" s="37"/>
      <c r="I51" s="37"/>
    </row>
    <row r="52" spans="1:9" ht="26.1" customHeight="1" x14ac:dyDescent="0.2">
      <c r="B52" s="37"/>
      <c r="C52" s="37"/>
      <c r="D52" s="37"/>
      <c r="E52" s="37"/>
      <c r="F52" s="37"/>
      <c r="G52" s="37"/>
      <c r="H52" s="37"/>
      <c r="I52" s="37"/>
    </row>
    <row r="53" spans="1:9" ht="12.95" customHeight="1" x14ac:dyDescent="0.2"/>
  </sheetData>
  <mergeCells count="7">
    <mergeCell ref="A1:I1"/>
    <mergeCell ref="A2:A4"/>
    <mergeCell ref="B2:I2"/>
    <mergeCell ref="B3:B4"/>
    <mergeCell ref="C3:D3"/>
    <mergeCell ref="E3:G3"/>
    <mergeCell ref="H3:I3"/>
  </mergeCells>
  <printOptions horizontalCentered="1"/>
  <pageMargins left="0.70866141732283472" right="0.70866141732283472" top="0.70866141732283472" bottom="0.70866141732283472" header="0.51181102362204722" footer="0.51181102362204722"/>
  <pageSetup paperSize="151" pageOrder="overThenDown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M30"/>
  <sheetViews>
    <sheetView showGridLines="0" zoomScale="120" zoomScaleNormal="120" zoomScaleSheetLayoutView="130" workbookViewId="0"/>
  </sheetViews>
  <sheetFormatPr defaultColWidth="9.140625" defaultRowHeight="12" x14ac:dyDescent="0.2"/>
  <cols>
    <col min="1" max="1" width="22.7109375" style="16" customWidth="1"/>
    <col min="2" max="4" width="8" style="8" customWidth="1"/>
    <col min="5" max="7" width="8" style="2" customWidth="1"/>
    <col min="8" max="9" width="8" style="8" customWidth="1"/>
    <col min="10" max="11" width="9.5703125" style="2" bestFit="1" customWidth="1"/>
    <col min="12" max="13" width="9.42578125" style="2" bestFit="1" customWidth="1"/>
    <col min="14" max="16384" width="9.140625" style="2"/>
  </cols>
  <sheetData>
    <row r="1" spans="1:13" s="117" customFormat="1" ht="9.9499999999999993" customHeight="1" x14ac:dyDescent="0.2">
      <c r="A1" s="610"/>
      <c r="B1" s="611"/>
      <c r="C1" s="611"/>
      <c r="D1" s="611"/>
      <c r="E1" s="611"/>
      <c r="F1" s="611"/>
      <c r="G1" s="611"/>
      <c r="H1" s="611"/>
      <c r="I1" s="612"/>
    </row>
    <row r="2" spans="1:13" ht="12.75" x14ac:dyDescent="0.2">
      <c r="A2" s="621" t="s">
        <v>418</v>
      </c>
      <c r="B2" s="622"/>
      <c r="C2" s="622"/>
      <c r="D2" s="622"/>
      <c r="E2" s="622"/>
      <c r="F2" s="622"/>
      <c r="G2" s="622"/>
      <c r="H2" s="622"/>
      <c r="I2" s="623"/>
    </row>
    <row r="3" spans="1:13" x14ac:dyDescent="0.2">
      <c r="A3" s="162"/>
      <c r="B3" s="163"/>
      <c r="C3" s="163"/>
      <c r="D3" s="163"/>
      <c r="E3" s="164"/>
      <c r="F3" s="164"/>
      <c r="G3" s="164"/>
      <c r="H3" s="163"/>
      <c r="I3" s="165"/>
    </row>
    <row r="4" spans="1:13" x14ac:dyDescent="0.2">
      <c r="A4" s="162"/>
      <c r="B4" s="163"/>
      <c r="C4" s="163"/>
      <c r="D4" s="163"/>
      <c r="E4" s="164"/>
      <c r="F4" s="164"/>
      <c r="G4" s="164"/>
      <c r="H4" s="163"/>
      <c r="I4" s="165"/>
    </row>
    <row r="5" spans="1:13" x14ac:dyDescent="0.2">
      <c r="A5" s="162"/>
      <c r="B5" s="163"/>
      <c r="C5" s="163"/>
      <c r="D5" s="163"/>
      <c r="E5" s="164"/>
      <c r="F5" s="164"/>
      <c r="G5" s="164"/>
      <c r="H5" s="163"/>
      <c r="I5" s="165"/>
    </row>
    <row r="6" spans="1:13" x14ac:dyDescent="0.2">
      <c r="A6" s="162"/>
      <c r="B6" s="163"/>
      <c r="C6" s="163"/>
      <c r="D6" s="163"/>
      <c r="E6" s="164"/>
      <c r="F6" s="164"/>
      <c r="G6" s="164"/>
      <c r="H6" s="163"/>
      <c r="I6" s="165"/>
    </row>
    <row r="7" spans="1:13" x14ac:dyDescent="0.2">
      <c r="A7" s="162"/>
      <c r="B7" s="163"/>
      <c r="C7" s="163"/>
      <c r="D7" s="163"/>
      <c r="E7" s="164"/>
      <c r="F7" s="164"/>
      <c r="G7" s="164"/>
      <c r="H7" s="163"/>
      <c r="I7" s="165"/>
    </row>
    <row r="8" spans="1:13" x14ac:dyDescent="0.2">
      <c r="A8" s="162"/>
      <c r="B8" s="163"/>
      <c r="C8" s="163"/>
      <c r="D8" s="163"/>
      <c r="E8" s="164"/>
      <c r="F8" s="164"/>
      <c r="G8" s="164"/>
      <c r="H8" s="163"/>
      <c r="I8" s="165"/>
    </row>
    <row r="9" spans="1:13" x14ac:dyDescent="0.2">
      <c r="A9" s="162"/>
      <c r="B9" s="163"/>
      <c r="C9" s="163"/>
      <c r="D9" s="163"/>
      <c r="E9" s="164"/>
      <c r="F9" s="164"/>
      <c r="G9" s="164"/>
      <c r="H9" s="163"/>
      <c r="I9" s="165"/>
    </row>
    <row r="10" spans="1:13" x14ac:dyDescent="0.2">
      <c r="A10" s="162"/>
      <c r="B10" s="163"/>
      <c r="C10" s="163"/>
      <c r="D10" s="163"/>
      <c r="E10" s="164"/>
      <c r="F10" s="164"/>
      <c r="G10" s="164"/>
      <c r="H10" s="163"/>
      <c r="I10" s="165"/>
    </row>
    <row r="11" spans="1:13" x14ac:dyDescent="0.2">
      <c r="A11" s="162"/>
      <c r="B11" s="163"/>
      <c r="C11" s="163"/>
      <c r="D11" s="163"/>
      <c r="E11" s="164"/>
      <c r="F11" s="164"/>
      <c r="G11" s="164"/>
      <c r="H11" s="163"/>
      <c r="I11" s="165"/>
    </row>
    <row r="12" spans="1:13" x14ac:dyDescent="0.2">
      <c r="A12" s="162"/>
      <c r="B12" s="163"/>
      <c r="C12" s="163"/>
      <c r="D12" s="163"/>
      <c r="E12" s="164"/>
      <c r="F12" s="164"/>
      <c r="G12" s="164"/>
      <c r="H12" s="163"/>
      <c r="I12" s="165"/>
    </row>
    <row r="13" spans="1:13" x14ac:dyDescent="0.2">
      <c r="A13" s="162"/>
      <c r="B13" s="163"/>
      <c r="C13" s="163"/>
      <c r="D13" s="163"/>
      <c r="E13" s="164"/>
      <c r="F13" s="164"/>
      <c r="G13" s="164"/>
      <c r="H13" s="163"/>
      <c r="I13" s="165"/>
    </row>
    <row r="14" spans="1:13" x14ac:dyDescent="0.2">
      <c r="A14" s="162"/>
      <c r="B14" s="163"/>
      <c r="C14" s="163"/>
      <c r="D14" s="163"/>
      <c r="E14" s="164"/>
      <c r="F14" s="164"/>
      <c r="G14" s="164"/>
      <c r="H14" s="163"/>
      <c r="I14" s="165"/>
    </row>
    <row r="15" spans="1:13" ht="12.75" x14ac:dyDescent="0.2">
      <c r="A15" s="162"/>
      <c r="B15" s="163"/>
      <c r="C15" s="163"/>
      <c r="D15" s="163"/>
      <c r="E15" s="164"/>
      <c r="F15" s="164"/>
      <c r="G15" s="164"/>
      <c r="H15" s="163"/>
      <c r="I15" s="165"/>
      <c r="K15" s="265"/>
      <c r="L15" s="270"/>
      <c r="M15" s="265"/>
    </row>
    <row r="16" spans="1:13" x14ac:dyDescent="0.2">
      <c r="A16" s="162"/>
      <c r="B16" s="163"/>
      <c r="C16" s="163"/>
      <c r="D16" s="163"/>
      <c r="E16" s="164"/>
      <c r="F16" s="164"/>
      <c r="G16" s="164"/>
      <c r="H16" s="163"/>
      <c r="I16" s="165"/>
    </row>
    <row r="17" spans="1:9" x14ac:dyDescent="0.2">
      <c r="A17" s="162"/>
      <c r="B17" s="163"/>
      <c r="C17" s="163"/>
      <c r="D17" s="163"/>
      <c r="E17" s="164"/>
      <c r="F17" s="164"/>
      <c r="G17" s="164"/>
      <c r="H17" s="163"/>
      <c r="I17" s="165"/>
    </row>
    <row r="18" spans="1:9" x14ac:dyDescent="0.2">
      <c r="A18" s="162"/>
      <c r="B18" s="163"/>
      <c r="C18" s="163"/>
      <c r="D18" s="163"/>
      <c r="E18" s="164"/>
      <c r="F18" s="164"/>
      <c r="G18" s="164"/>
      <c r="H18" s="163"/>
      <c r="I18" s="165"/>
    </row>
    <row r="19" spans="1:9" x14ac:dyDescent="0.2">
      <c r="A19" s="162"/>
      <c r="B19" s="163"/>
      <c r="C19" s="163"/>
      <c r="D19" s="163"/>
      <c r="E19" s="164"/>
      <c r="F19" s="164"/>
      <c r="G19" s="164"/>
      <c r="H19" s="163"/>
      <c r="I19" s="165"/>
    </row>
    <row r="20" spans="1:9" x14ac:dyDescent="0.2">
      <c r="A20" s="162"/>
      <c r="B20" s="163"/>
      <c r="C20" s="163"/>
      <c r="D20" s="163"/>
      <c r="E20" s="164"/>
      <c r="F20" s="164"/>
      <c r="G20" s="164"/>
      <c r="H20" s="163"/>
      <c r="I20" s="165"/>
    </row>
    <row r="21" spans="1:9" x14ac:dyDescent="0.2">
      <c r="A21" s="162"/>
      <c r="B21" s="163"/>
      <c r="C21" s="163"/>
      <c r="D21" s="163"/>
      <c r="E21" s="164"/>
      <c r="F21" s="164"/>
      <c r="G21" s="164"/>
      <c r="H21" s="163"/>
      <c r="I21" s="165"/>
    </row>
    <row r="22" spans="1:9" x14ac:dyDescent="0.2">
      <c r="A22" s="162"/>
      <c r="B22" s="163"/>
      <c r="C22" s="163"/>
      <c r="D22" s="163"/>
      <c r="E22" s="164"/>
      <c r="F22" s="164"/>
      <c r="G22" s="164"/>
      <c r="H22" s="163"/>
      <c r="I22" s="165"/>
    </row>
    <row r="23" spans="1:9" x14ac:dyDescent="0.2">
      <c r="A23" s="162"/>
      <c r="B23" s="163"/>
      <c r="C23" s="163"/>
      <c r="D23" s="163"/>
      <c r="E23" s="164"/>
      <c r="F23" s="164"/>
      <c r="G23" s="164"/>
      <c r="H23" s="163"/>
      <c r="I23" s="165"/>
    </row>
    <row r="24" spans="1:9" x14ac:dyDescent="0.2">
      <c r="A24" s="162"/>
      <c r="B24" s="163"/>
      <c r="C24" s="163"/>
      <c r="D24" s="163"/>
      <c r="E24" s="164"/>
      <c r="F24" s="164"/>
      <c r="G24" s="164"/>
      <c r="H24" s="163"/>
      <c r="I24" s="165"/>
    </row>
    <row r="25" spans="1:9" x14ac:dyDescent="0.2">
      <c r="A25" s="162"/>
      <c r="B25" s="163"/>
      <c r="C25" s="163"/>
      <c r="D25" s="163"/>
      <c r="E25" s="164"/>
      <c r="F25" s="164"/>
      <c r="G25" s="164"/>
      <c r="H25" s="163"/>
      <c r="I25" s="165"/>
    </row>
    <row r="26" spans="1:9" x14ac:dyDescent="0.2">
      <c r="A26" s="162"/>
      <c r="B26" s="163"/>
      <c r="C26" s="163"/>
      <c r="D26" s="163"/>
      <c r="E26" s="164"/>
      <c r="F26" s="164"/>
      <c r="G26" s="164"/>
      <c r="H26" s="163"/>
      <c r="I26" s="165"/>
    </row>
    <row r="27" spans="1:9" x14ac:dyDescent="0.2">
      <c r="A27" s="162"/>
      <c r="B27" s="163"/>
      <c r="C27" s="163"/>
      <c r="D27" s="163"/>
      <c r="E27" s="164"/>
      <c r="F27" s="164"/>
      <c r="G27" s="164"/>
      <c r="H27" s="163"/>
      <c r="I27" s="165"/>
    </row>
    <row r="28" spans="1:9" x14ac:dyDescent="0.2">
      <c r="A28" s="162"/>
      <c r="B28" s="163"/>
      <c r="C28" s="163"/>
      <c r="D28" s="163"/>
      <c r="E28" s="164"/>
      <c r="F28" s="164"/>
      <c r="G28" s="164"/>
      <c r="H28" s="163"/>
      <c r="I28" s="165"/>
    </row>
    <row r="29" spans="1:9" x14ac:dyDescent="0.2">
      <c r="A29" s="162"/>
      <c r="B29" s="163"/>
      <c r="C29" s="163"/>
      <c r="D29" s="163"/>
      <c r="E29" s="164"/>
      <c r="F29" s="164"/>
      <c r="G29" s="164"/>
      <c r="H29" s="163"/>
      <c r="I29" s="165"/>
    </row>
    <row r="30" spans="1:9" x14ac:dyDescent="0.2">
      <c r="A30" s="166"/>
      <c r="B30" s="167"/>
      <c r="C30" s="167"/>
      <c r="D30" s="167"/>
      <c r="E30" s="168"/>
      <c r="F30" s="168"/>
      <c r="G30" s="168"/>
      <c r="H30" s="167"/>
      <c r="I30" s="169"/>
    </row>
  </sheetData>
  <mergeCells count="2">
    <mergeCell ref="A1:I1"/>
    <mergeCell ref="A2:I2"/>
  </mergeCells>
  <printOptions horizontalCentered="1"/>
  <pageMargins left="0.70866141732283472" right="0.70866141732283472" top="0.70866141732283472" bottom="0.70866141732283472" header="0.51181102362204722" footer="0.51181102362204722"/>
  <pageSetup paperSize="151" pageOrder="overThenDown" orientation="portrait" r:id="rId1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Y52"/>
  <sheetViews>
    <sheetView showGridLines="0" zoomScale="120" zoomScaleNormal="120" zoomScaleSheetLayoutView="130" workbookViewId="0"/>
  </sheetViews>
  <sheetFormatPr defaultColWidth="9.140625" defaultRowHeight="12" x14ac:dyDescent="0.2"/>
  <cols>
    <col min="1" max="1" width="25.7109375" style="28" customWidth="1"/>
    <col min="2" max="4" width="7.7109375" style="29" customWidth="1"/>
    <col min="5" max="6" width="7.7109375" style="24" customWidth="1"/>
    <col min="7" max="7" width="8.28515625" style="24" customWidth="1"/>
    <col min="8" max="9" width="7.28515625" style="29" customWidth="1"/>
    <col min="10" max="11" width="9.5703125" style="2" bestFit="1" customWidth="1"/>
    <col min="12" max="16384" width="9.140625" style="2"/>
  </cols>
  <sheetData>
    <row r="1" spans="1:10" ht="32.1" customHeight="1" x14ac:dyDescent="0.2">
      <c r="A1" s="507" t="s">
        <v>419</v>
      </c>
      <c r="B1" s="507"/>
      <c r="C1" s="507"/>
      <c r="D1" s="507"/>
      <c r="E1" s="507"/>
      <c r="F1" s="507"/>
      <c r="G1" s="507"/>
      <c r="H1" s="507"/>
      <c r="I1" s="507"/>
    </row>
    <row r="2" spans="1:10" ht="20.100000000000001" customHeight="1" x14ac:dyDescent="0.2">
      <c r="A2" s="604"/>
      <c r="B2" s="606" t="s">
        <v>131</v>
      </c>
      <c r="C2" s="606"/>
      <c r="D2" s="606"/>
      <c r="E2" s="606"/>
      <c r="F2" s="606"/>
      <c r="G2" s="606"/>
      <c r="H2" s="606"/>
      <c r="I2" s="607"/>
    </row>
    <row r="3" spans="1:10" ht="21.95" customHeight="1" x14ac:dyDescent="0.2">
      <c r="A3" s="605"/>
      <c r="B3" s="608" t="s">
        <v>4</v>
      </c>
      <c r="C3" s="608" t="s">
        <v>393</v>
      </c>
      <c r="D3" s="608"/>
      <c r="E3" s="608" t="s">
        <v>394</v>
      </c>
      <c r="F3" s="608"/>
      <c r="G3" s="608"/>
      <c r="H3" s="608" t="s">
        <v>176</v>
      </c>
      <c r="I3" s="609"/>
    </row>
    <row r="4" spans="1:10" ht="65.099999999999994" customHeight="1" x14ac:dyDescent="0.2">
      <c r="A4" s="605"/>
      <c r="B4" s="608"/>
      <c r="C4" s="187" t="s">
        <v>129</v>
      </c>
      <c r="D4" s="94" t="s">
        <v>130</v>
      </c>
      <c r="E4" s="187" t="s">
        <v>132</v>
      </c>
      <c r="F4" s="187" t="s">
        <v>8</v>
      </c>
      <c r="G4" s="94" t="s">
        <v>9</v>
      </c>
      <c r="H4" s="187" t="s">
        <v>191</v>
      </c>
      <c r="I4" s="188" t="s">
        <v>192</v>
      </c>
    </row>
    <row r="5" spans="1:10" s="3" customFormat="1" ht="30" customHeight="1" x14ac:dyDescent="0.2">
      <c r="A5" s="96" t="s">
        <v>325</v>
      </c>
      <c r="B5" s="439">
        <v>2256.8000000000002</v>
      </c>
      <c r="C5" s="439">
        <v>674.8</v>
      </c>
      <c r="D5" s="439">
        <v>610.9</v>
      </c>
      <c r="E5" s="439">
        <v>540.5</v>
      </c>
      <c r="F5" s="439">
        <v>430.5</v>
      </c>
      <c r="G5" s="431" t="s">
        <v>291</v>
      </c>
      <c r="H5" s="439">
        <v>1528.6</v>
      </c>
      <c r="I5" s="439">
        <v>728.2</v>
      </c>
      <c r="J5" s="242"/>
    </row>
    <row r="6" spans="1:10" ht="14.1" customHeight="1" x14ac:dyDescent="0.2">
      <c r="A6" s="98" t="s">
        <v>29</v>
      </c>
      <c r="B6" s="441">
        <v>1812.7</v>
      </c>
      <c r="C6" s="441">
        <v>562.5</v>
      </c>
      <c r="D6" s="441">
        <v>474.2</v>
      </c>
      <c r="E6" s="441">
        <v>442.6</v>
      </c>
      <c r="F6" s="441">
        <v>333.4</v>
      </c>
      <c r="G6" s="433" t="s">
        <v>291</v>
      </c>
      <c r="H6" s="441">
        <v>1248.0999999999999</v>
      </c>
      <c r="I6" s="441">
        <v>564.6</v>
      </c>
    </row>
    <row r="7" spans="1:10" ht="14.1" customHeight="1" x14ac:dyDescent="0.2">
      <c r="A7" s="98" t="s">
        <v>30</v>
      </c>
      <c r="B7" s="441">
        <v>378.9</v>
      </c>
      <c r="C7" s="441">
        <v>100.3</v>
      </c>
      <c r="D7" s="441">
        <v>111.2</v>
      </c>
      <c r="E7" s="441">
        <v>84.1</v>
      </c>
      <c r="F7" s="441">
        <v>83.3</v>
      </c>
      <c r="G7" s="433" t="s">
        <v>291</v>
      </c>
      <c r="H7" s="441">
        <v>248.1</v>
      </c>
      <c r="I7" s="441">
        <v>130.9</v>
      </c>
    </row>
    <row r="8" spans="1:10" ht="14.1" customHeight="1" x14ac:dyDescent="0.2">
      <c r="A8" s="98" t="s">
        <v>31</v>
      </c>
      <c r="B8" s="441">
        <v>23.1</v>
      </c>
      <c r="C8" s="441" t="s">
        <v>383</v>
      </c>
      <c r="D8" s="441">
        <v>11.6</v>
      </c>
      <c r="E8" s="441">
        <v>4.7</v>
      </c>
      <c r="F8" s="441">
        <v>5.5</v>
      </c>
      <c r="G8" s="433" t="s">
        <v>291</v>
      </c>
      <c r="H8" s="441">
        <v>8.5</v>
      </c>
      <c r="I8" s="441">
        <v>14.6</v>
      </c>
    </row>
    <row r="9" spans="1:10" ht="14.1" customHeight="1" x14ac:dyDescent="0.2">
      <c r="A9" s="98" t="s">
        <v>32</v>
      </c>
      <c r="B9" s="441">
        <v>42.1</v>
      </c>
      <c r="C9" s="441">
        <v>10.6</v>
      </c>
      <c r="D9" s="441">
        <v>13.9</v>
      </c>
      <c r="E9" s="441">
        <v>9.1</v>
      </c>
      <c r="F9" s="441">
        <v>8.4</v>
      </c>
      <c r="G9" s="433" t="s">
        <v>291</v>
      </c>
      <c r="H9" s="441">
        <v>23.9</v>
      </c>
      <c r="I9" s="441">
        <v>18.2</v>
      </c>
    </row>
    <row r="10" spans="1:10" ht="30" customHeight="1" x14ac:dyDescent="0.2">
      <c r="A10" s="96" t="s">
        <v>344</v>
      </c>
      <c r="B10" s="439">
        <v>2227.6</v>
      </c>
      <c r="C10" s="439">
        <v>663.9</v>
      </c>
      <c r="D10" s="439">
        <v>600.1</v>
      </c>
      <c r="E10" s="439">
        <v>536.5</v>
      </c>
      <c r="F10" s="439">
        <v>427.1</v>
      </c>
      <c r="G10" s="431" t="s">
        <v>291</v>
      </c>
      <c r="H10" s="439">
        <v>1507.9</v>
      </c>
      <c r="I10" s="439">
        <v>719.6</v>
      </c>
    </row>
    <row r="11" spans="1:10" ht="14.1" customHeight="1" x14ac:dyDescent="0.2">
      <c r="A11" s="98" t="s">
        <v>29</v>
      </c>
      <c r="B11" s="441">
        <v>1800.5</v>
      </c>
      <c r="C11" s="441">
        <v>557.4</v>
      </c>
      <c r="D11" s="441">
        <v>470.2</v>
      </c>
      <c r="E11" s="441">
        <v>441.1</v>
      </c>
      <c r="F11" s="441">
        <v>331.8</v>
      </c>
      <c r="G11" s="433" t="s">
        <v>291</v>
      </c>
      <c r="H11" s="441">
        <v>1239.5</v>
      </c>
      <c r="I11" s="441">
        <v>561</v>
      </c>
    </row>
    <row r="12" spans="1:10" ht="14.1" customHeight="1" x14ac:dyDescent="0.2">
      <c r="A12" s="98" t="s">
        <v>30</v>
      </c>
      <c r="B12" s="441">
        <v>366.6</v>
      </c>
      <c r="C12" s="441">
        <v>95.8</v>
      </c>
      <c r="D12" s="441">
        <v>106.4</v>
      </c>
      <c r="E12" s="441">
        <v>82.6</v>
      </c>
      <c r="F12" s="441">
        <v>81.900000000000006</v>
      </c>
      <c r="G12" s="433" t="s">
        <v>291</v>
      </c>
      <c r="H12" s="441">
        <v>239.1</v>
      </c>
      <c r="I12" s="441">
        <v>127.6</v>
      </c>
    </row>
    <row r="13" spans="1:10" ht="14.1" customHeight="1" x14ac:dyDescent="0.2">
      <c r="A13" s="98" t="s">
        <v>31</v>
      </c>
      <c r="B13" s="441">
        <v>22.6</v>
      </c>
      <c r="C13" s="441" t="s">
        <v>383</v>
      </c>
      <c r="D13" s="441">
        <v>11.3</v>
      </c>
      <c r="E13" s="441">
        <v>4.7</v>
      </c>
      <c r="F13" s="441">
        <v>5.4</v>
      </c>
      <c r="G13" s="433" t="s">
        <v>291</v>
      </c>
      <c r="H13" s="441">
        <v>8.1999999999999993</v>
      </c>
      <c r="I13" s="441">
        <v>14.4</v>
      </c>
    </row>
    <row r="14" spans="1:10" ht="14.1" customHeight="1" x14ac:dyDescent="0.2">
      <c r="A14" s="98" t="s">
        <v>32</v>
      </c>
      <c r="B14" s="441">
        <v>37.799999999999997</v>
      </c>
      <c r="C14" s="441">
        <v>9.5</v>
      </c>
      <c r="D14" s="441">
        <v>12.2</v>
      </c>
      <c r="E14" s="441">
        <v>8.1</v>
      </c>
      <c r="F14" s="441">
        <v>8</v>
      </c>
      <c r="G14" s="433" t="s">
        <v>291</v>
      </c>
      <c r="H14" s="441">
        <v>21.2</v>
      </c>
      <c r="I14" s="441">
        <v>16.600000000000001</v>
      </c>
    </row>
    <row r="15" spans="1:10" s="3" customFormat="1" ht="30" customHeight="1" x14ac:dyDescent="0.2">
      <c r="A15" s="95" t="s">
        <v>37</v>
      </c>
      <c r="B15" s="440"/>
      <c r="C15" s="440"/>
      <c r="D15" s="440"/>
      <c r="E15" s="440"/>
      <c r="F15" s="440"/>
      <c r="G15" s="431"/>
      <c r="H15" s="440"/>
      <c r="I15" s="440"/>
    </row>
    <row r="16" spans="1:10" ht="26.1" customHeight="1" x14ac:dyDescent="0.2">
      <c r="A16" s="96" t="s">
        <v>325</v>
      </c>
      <c r="B16" s="439">
        <v>1167.5999999999999</v>
      </c>
      <c r="C16" s="439">
        <v>324.7</v>
      </c>
      <c r="D16" s="439">
        <v>321.39999999999998</v>
      </c>
      <c r="E16" s="439">
        <v>289.89999999999998</v>
      </c>
      <c r="F16" s="439">
        <v>231.6</v>
      </c>
      <c r="G16" s="431" t="s">
        <v>291</v>
      </c>
      <c r="H16" s="439">
        <v>757.9</v>
      </c>
      <c r="I16" s="439">
        <v>409.8</v>
      </c>
    </row>
    <row r="17" spans="1:9" ht="14.1" customHeight="1" x14ac:dyDescent="0.2">
      <c r="A17" s="98" t="s">
        <v>29</v>
      </c>
      <c r="B17" s="441">
        <v>933.9</v>
      </c>
      <c r="C17" s="441">
        <v>271.10000000000002</v>
      </c>
      <c r="D17" s="441">
        <v>247.6</v>
      </c>
      <c r="E17" s="441">
        <v>236.5</v>
      </c>
      <c r="F17" s="441">
        <v>178.7</v>
      </c>
      <c r="G17" s="433" t="s">
        <v>291</v>
      </c>
      <c r="H17" s="441">
        <v>614.4</v>
      </c>
      <c r="I17" s="441">
        <v>319.60000000000002</v>
      </c>
    </row>
    <row r="18" spans="1:9" ht="14.1" customHeight="1" x14ac:dyDescent="0.2">
      <c r="A18" s="98" t="s">
        <v>30</v>
      </c>
      <c r="B18" s="441">
        <v>190.4</v>
      </c>
      <c r="C18" s="441">
        <v>47.1</v>
      </c>
      <c r="D18" s="441">
        <v>56.8</v>
      </c>
      <c r="E18" s="441">
        <v>43.6</v>
      </c>
      <c r="F18" s="441">
        <v>42.8</v>
      </c>
      <c r="G18" s="433" t="s">
        <v>291</v>
      </c>
      <c r="H18" s="441">
        <v>122.9</v>
      </c>
      <c r="I18" s="441">
        <v>67.400000000000006</v>
      </c>
    </row>
    <row r="19" spans="1:9" ht="14.1" customHeight="1" x14ac:dyDescent="0.2">
      <c r="A19" s="98" t="s">
        <v>31</v>
      </c>
      <c r="B19" s="441">
        <v>17.100000000000001</v>
      </c>
      <c r="C19" s="441" t="s">
        <v>383</v>
      </c>
      <c r="D19" s="441">
        <v>8.8000000000000007</v>
      </c>
      <c r="E19" s="441">
        <v>3.3</v>
      </c>
      <c r="F19" s="441">
        <v>3.9</v>
      </c>
      <c r="G19" s="433" t="s">
        <v>291</v>
      </c>
      <c r="H19" s="441">
        <v>6.8</v>
      </c>
      <c r="I19" s="441">
        <v>10.4</v>
      </c>
    </row>
    <row r="20" spans="1:9" ht="14.1" customHeight="1" x14ac:dyDescent="0.2">
      <c r="A20" s="98" t="s">
        <v>32</v>
      </c>
      <c r="B20" s="441">
        <v>26.2</v>
      </c>
      <c r="C20" s="441">
        <v>5.4</v>
      </c>
      <c r="D20" s="441">
        <v>8.1999999999999993</v>
      </c>
      <c r="E20" s="441">
        <v>6.5</v>
      </c>
      <c r="F20" s="441">
        <v>6.1</v>
      </c>
      <c r="G20" s="433" t="s">
        <v>291</v>
      </c>
      <c r="H20" s="441">
        <v>13.8</v>
      </c>
      <c r="I20" s="441">
        <v>12.4</v>
      </c>
    </row>
    <row r="21" spans="1:9" ht="30" customHeight="1" x14ac:dyDescent="0.2">
      <c r="A21" s="96" t="s">
        <v>344</v>
      </c>
      <c r="B21" s="439">
        <v>1150</v>
      </c>
      <c r="C21" s="439">
        <v>318.5</v>
      </c>
      <c r="D21" s="439">
        <v>314.89999999999998</v>
      </c>
      <c r="E21" s="439">
        <v>287.3</v>
      </c>
      <c r="F21" s="439">
        <v>229.3</v>
      </c>
      <c r="G21" s="431" t="s">
        <v>291</v>
      </c>
      <c r="H21" s="439">
        <v>745.8</v>
      </c>
      <c r="I21" s="439">
        <v>404.1</v>
      </c>
    </row>
    <row r="22" spans="1:9" ht="14.1" customHeight="1" x14ac:dyDescent="0.2">
      <c r="A22" s="98" t="s">
        <v>29</v>
      </c>
      <c r="B22" s="441">
        <v>926.6</v>
      </c>
      <c r="C22" s="441">
        <v>268.10000000000002</v>
      </c>
      <c r="D22" s="441">
        <v>245.2</v>
      </c>
      <c r="E22" s="441">
        <v>235.6</v>
      </c>
      <c r="F22" s="441">
        <v>177.7</v>
      </c>
      <c r="G22" s="433" t="s">
        <v>291</v>
      </c>
      <c r="H22" s="441">
        <v>609.20000000000005</v>
      </c>
      <c r="I22" s="441">
        <v>317.39999999999998</v>
      </c>
    </row>
    <row r="23" spans="1:9" ht="14.1" customHeight="1" x14ac:dyDescent="0.2">
      <c r="A23" s="98" t="s">
        <v>30</v>
      </c>
      <c r="B23" s="441">
        <v>182.4</v>
      </c>
      <c r="C23" s="441">
        <v>44.4</v>
      </c>
      <c r="D23" s="441">
        <v>53.6</v>
      </c>
      <c r="E23" s="441">
        <v>42.7</v>
      </c>
      <c r="F23" s="441">
        <v>41.8</v>
      </c>
      <c r="G23" s="433" t="s">
        <v>291</v>
      </c>
      <c r="H23" s="441">
        <v>117.5</v>
      </c>
      <c r="I23" s="441">
        <v>64.900000000000006</v>
      </c>
    </row>
    <row r="24" spans="1:9" ht="14.1" customHeight="1" x14ac:dyDescent="0.2">
      <c r="A24" s="98" t="s">
        <v>31</v>
      </c>
      <c r="B24" s="441">
        <v>17</v>
      </c>
      <c r="C24" s="441" t="s">
        <v>383</v>
      </c>
      <c r="D24" s="441">
        <v>8.6</v>
      </c>
      <c r="E24" s="441">
        <v>3.3</v>
      </c>
      <c r="F24" s="441">
        <v>3.9</v>
      </c>
      <c r="G24" s="433" t="s">
        <v>291</v>
      </c>
      <c r="H24" s="441">
        <v>6.6</v>
      </c>
      <c r="I24" s="441">
        <v>10.4</v>
      </c>
    </row>
    <row r="25" spans="1:9" ht="14.1" customHeight="1" x14ac:dyDescent="0.2">
      <c r="A25" s="98" t="s">
        <v>32</v>
      </c>
      <c r="B25" s="441">
        <v>24</v>
      </c>
      <c r="C25" s="441">
        <v>4.9000000000000004</v>
      </c>
      <c r="D25" s="441">
        <v>7.4</v>
      </c>
      <c r="E25" s="441">
        <v>5.8</v>
      </c>
      <c r="F25" s="441">
        <v>5.9</v>
      </c>
      <c r="G25" s="433" t="s">
        <v>291</v>
      </c>
      <c r="H25" s="441">
        <v>12.5</v>
      </c>
      <c r="I25" s="441">
        <v>11.5</v>
      </c>
    </row>
    <row r="26" spans="1:9" ht="30" customHeight="1" x14ac:dyDescent="0.2">
      <c r="A26" s="95" t="s">
        <v>38</v>
      </c>
      <c r="B26" s="442"/>
      <c r="C26" s="442"/>
      <c r="D26" s="442"/>
      <c r="E26" s="442"/>
      <c r="F26" s="442"/>
      <c r="G26" s="433"/>
      <c r="H26" s="442"/>
      <c r="I26" s="442"/>
    </row>
    <row r="27" spans="1:9" ht="30" customHeight="1" x14ac:dyDescent="0.2">
      <c r="A27" s="96" t="s">
        <v>345</v>
      </c>
      <c r="B27" s="439">
        <v>1089.0999999999999</v>
      </c>
      <c r="C27" s="439">
        <v>350.1</v>
      </c>
      <c r="D27" s="439">
        <v>289.5</v>
      </c>
      <c r="E27" s="439">
        <v>250.6</v>
      </c>
      <c r="F27" s="439">
        <v>198.9</v>
      </c>
      <c r="G27" s="431" t="s">
        <v>291</v>
      </c>
      <c r="H27" s="439">
        <v>770.7</v>
      </c>
      <c r="I27" s="439">
        <v>318.39999999999998</v>
      </c>
    </row>
    <row r="28" spans="1:9" ht="14.1" customHeight="1" x14ac:dyDescent="0.2">
      <c r="A28" s="98" t="s">
        <v>29</v>
      </c>
      <c r="B28" s="441">
        <v>878.7</v>
      </c>
      <c r="C28" s="441">
        <v>291.39999999999998</v>
      </c>
      <c r="D28" s="441">
        <v>226.6</v>
      </c>
      <c r="E28" s="441">
        <v>206.1</v>
      </c>
      <c r="F28" s="441">
        <v>154.69999999999999</v>
      </c>
      <c r="G28" s="433" t="s">
        <v>291</v>
      </c>
      <c r="H28" s="441">
        <v>633.79999999999995</v>
      </c>
      <c r="I28" s="441">
        <v>245</v>
      </c>
    </row>
    <row r="29" spans="1:9" ht="14.1" customHeight="1" x14ac:dyDescent="0.2">
      <c r="A29" s="98" t="s">
        <v>30</v>
      </c>
      <c r="B29" s="441">
        <v>188.6</v>
      </c>
      <c r="C29" s="441">
        <v>53.2</v>
      </c>
      <c r="D29" s="441">
        <v>54.4</v>
      </c>
      <c r="E29" s="441">
        <v>40.6</v>
      </c>
      <c r="F29" s="441">
        <v>40.4</v>
      </c>
      <c r="G29" s="433" t="s">
        <v>291</v>
      </c>
      <c r="H29" s="441">
        <v>125.1</v>
      </c>
      <c r="I29" s="441">
        <v>63.4</v>
      </c>
    </row>
    <row r="30" spans="1:9" ht="14.1" customHeight="1" x14ac:dyDescent="0.2">
      <c r="A30" s="98" t="s">
        <v>31</v>
      </c>
      <c r="B30" s="441">
        <v>6</v>
      </c>
      <c r="C30" s="441" t="s">
        <v>383</v>
      </c>
      <c r="D30" s="441">
        <v>2.8</v>
      </c>
      <c r="E30" s="441">
        <v>1.4</v>
      </c>
      <c r="F30" s="441">
        <v>1.5</v>
      </c>
      <c r="G30" s="433" t="s">
        <v>291</v>
      </c>
      <c r="H30" s="441">
        <v>1.8</v>
      </c>
      <c r="I30" s="441">
        <v>4.2</v>
      </c>
    </row>
    <row r="31" spans="1:9" ht="14.1" customHeight="1" x14ac:dyDescent="0.2">
      <c r="A31" s="98" t="s">
        <v>32</v>
      </c>
      <c r="B31" s="441">
        <v>15.9</v>
      </c>
      <c r="C31" s="441">
        <v>5.3</v>
      </c>
      <c r="D31" s="441">
        <v>5.7</v>
      </c>
      <c r="E31" s="441">
        <v>2.6</v>
      </c>
      <c r="F31" s="441">
        <v>2.2999999999999998</v>
      </c>
      <c r="G31" s="433" t="s">
        <v>291</v>
      </c>
      <c r="H31" s="441">
        <v>10.1</v>
      </c>
      <c r="I31" s="441">
        <v>5.8</v>
      </c>
    </row>
    <row r="32" spans="1:9" ht="30" customHeight="1" x14ac:dyDescent="0.2">
      <c r="A32" s="96" t="s">
        <v>346</v>
      </c>
      <c r="B32" s="439">
        <v>1077.5999999999999</v>
      </c>
      <c r="C32" s="439">
        <v>345.4</v>
      </c>
      <c r="D32" s="439">
        <v>285.2</v>
      </c>
      <c r="E32" s="439">
        <v>249.2</v>
      </c>
      <c r="F32" s="439">
        <v>197.8</v>
      </c>
      <c r="G32" s="431" t="s">
        <v>291</v>
      </c>
      <c r="H32" s="439">
        <v>762.1</v>
      </c>
      <c r="I32" s="439">
        <v>315.5</v>
      </c>
    </row>
    <row r="33" spans="1:25" ht="14.1" customHeight="1" x14ac:dyDescent="0.2">
      <c r="A33" s="98" t="s">
        <v>29</v>
      </c>
      <c r="B33" s="441">
        <v>873.9</v>
      </c>
      <c r="C33" s="441">
        <v>289.3</v>
      </c>
      <c r="D33" s="441">
        <v>225</v>
      </c>
      <c r="E33" s="441">
        <v>205.5</v>
      </c>
      <c r="F33" s="441">
        <v>154.1</v>
      </c>
      <c r="G33" s="433" t="s">
        <v>291</v>
      </c>
      <c r="H33" s="441">
        <v>630.29999999999995</v>
      </c>
      <c r="I33" s="441">
        <v>243.7</v>
      </c>
    </row>
    <row r="34" spans="1:25" ht="14.1" customHeight="1" x14ac:dyDescent="0.2">
      <c r="A34" s="98" t="s">
        <v>30</v>
      </c>
      <c r="B34" s="441">
        <v>184.2</v>
      </c>
      <c r="C34" s="441">
        <v>51.4</v>
      </c>
      <c r="D34" s="441">
        <v>52.8</v>
      </c>
      <c r="E34" s="441">
        <v>40</v>
      </c>
      <c r="F34" s="441">
        <v>40.1</v>
      </c>
      <c r="G34" s="433" t="s">
        <v>291</v>
      </c>
      <c r="H34" s="441">
        <v>121.5</v>
      </c>
      <c r="I34" s="441">
        <v>62.6</v>
      </c>
    </row>
    <row r="35" spans="1:25" ht="14.1" customHeight="1" x14ac:dyDescent="0.2">
      <c r="A35" s="98" t="s">
        <v>31</v>
      </c>
      <c r="B35" s="441">
        <v>5.7</v>
      </c>
      <c r="C35" s="441" t="s">
        <v>383</v>
      </c>
      <c r="D35" s="441">
        <v>2.7</v>
      </c>
      <c r="E35" s="441" t="s">
        <v>383</v>
      </c>
      <c r="F35" s="441">
        <v>1.5</v>
      </c>
      <c r="G35" s="433" t="s">
        <v>291</v>
      </c>
      <c r="H35" s="441">
        <v>1.6</v>
      </c>
      <c r="I35" s="441">
        <v>4.0999999999999996</v>
      </c>
    </row>
    <row r="36" spans="1:25" ht="14.1" customHeight="1" x14ac:dyDescent="0.2">
      <c r="A36" s="211" t="s">
        <v>32</v>
      </c>
      <c r="B36" s="443">
        <v>13.8</v>
      </c>
      <c r="C36" s="443">
        <v>4.5999999999999996</v>
      </c>
      <c r="D36" s="443">
        <v>4.8</v>
      </c>
      <c r="E36" s="443">
        <v>2.4</v>
      </c>
      <c r="F36" s="443">
        <v>2.1</v>
      </c>
      <c r="G36" s="435" t="s">
        <v>291</v>
      </c>
      <c r="H36" s="443">
        <v>8.6999999999999993</v>
      </c>
      <c r="I36" s="443">
        <v>5.0999999999999996</v>
      </c>
    </row>
    <row r="37" spans="1:25" ht="12.95" customHeight="1" x14ac:dyDescent="0.2">
      <c r="A37" s="100"/>
      <c r="B37" s="240"/>
      <c r="C37" s="240"/>
      <c r="D37" s="240"/>
      <c r="E37" s="240"/>
      <c r="F37" s="240"/>
      <c r="G37" s="240"/>
      <c r="H37" s="240"/>
      <c r="I37" s="240"/>
    </row>
    <row r="38" spans="1:25" ht="26.1" customHeight="1" x14ac:dyDescent="0.2">
      <c r="B38" s="240"/>
      <c r="C38" s="240"/>
      <c r="D38" s="240"/>
      <c r="E38" s="240"/>
      <c r="F38" s="240"/>
      <c r="G38" s="240"/>
      <c r="H38" s="240"/>
      <c r="I38" s="240"/>
      <c r="P38" s="3"/>
      <c r="X38" s="242"/>
      <c r="Y38" s="242"/>
    </row>
    <row r="39" spans="1:25" ht="26.1" customHeight="1" x14ac:dyDescent="0.2">
      <c r="B39" s="37"/>
      <c r="C39" s="37"/>
      <c r="D39" s="37"/>
      <c r="E39" s="37"/>
      <c r="F39" s="37"/>
      <c r="G39" s="37"/>
      <c r="H39" s="37"/>
      <c r="I39" s="37"/>
      <c r="P39" s="3"/>
      <c r="X39" s="242"/>
      <c r="Y39" s="242"/>
    </row>
    <row r="40" spans="1:25" ht="12.95" customHeight="1" x14ac:dyDescent="0.2">
      <c r="A40" s="36"/>
      <c r="B40" s="37"/>
      <c r="C40" s="37"/>
      <c r="D40" s="37"/>
      <c r="E40" s="37"/>
      <c r="F40" s="37"/>
      <c r="G40" s="37"/>
      <c r="H40" s="37"/>
      <c r="I40" s="37"/>
      <c r="P40" s="3"/>
    </row>
    <row r="41" spans="1:25" ht="12.95" customHeight="1" x14ac:dyDescent="0.2">
      <c r="A41" s="24"/>
      <c r="B41" s="37"/>
      <c r="C41" s="37"/>
      <c r="D41" s="37"/>
      <c r="E41" s="37"/>
      <c r="F41" s="37"/>
      <c r="G41" s="37"/>
      <c r="H41" s="37"/>
      <c r="I41" s="37"/>
      <c r="P41" s="3"/>
    </row>
    <row r="42" spans="1:25" ht="12.95" customHeight="1" x14ac:dyDescent="0.2">
      <c r="A42" s="24"/>
      <c r="B42" s="37"/>
      <c r="C42" s="37"/>
      <c r="D42" s="37"/>
      <c r="E42" s="37"/>
      <c r="F42" s="37"/>
      <c r="G42" s="37"/>
      <c r="H42" s="37"/>
      <c r="I42" s="37"/>
      <c r="P42" s="3"/>
    </row>
    <row r="43" spans="1:25" ht="12.95" customHeight="1" x14ac:dyDescent="0.2">
      <c r="A43" s="36"/>
      <c r="B43" s="37"/>
      <c r="C43" s="37"/>
      <c r="D43" s="37"/>
      <c r="E43" s="37"/>
      <c r="F43" s="37"/>
      <c r="G43" s="37"/>
      <c r="H43" s="37"/>
      <c r="I43" s="37"/>
    </row>
    <row r="44" spans="1:25" ht="12.95" customHeight="1" x14ac:dyDescent="0.2">
      <c r="A44" s="24"/>
      <c r="B44" s="37"/>
      <c r="C44" s="37"/>
      <c r="D44" s="37"/>
      <c r="E44" s="37"/>
      <c r="F44" s="37"/>
      <c r="G44" s="37"/>
      <c r="H44" s="37"/>
      <c r="I44" s="37"/>
    </row>
    <row r="45" spans="1:25" ht="26.1" customHeight="1" x14ac:dyDescent="0.2">
      <c r="B45" s="37"/>
      <c r="C45" s="37"/>
      <c r="D45" s="37"/>
      <c r="E45" s="37"/>
      <c r="F45" s="37"/>
      <c r="G45" s="37"/>
      <c r="H45" s="37"/>
      <c r="I45" s="37"/>
    </row>
    <row r="46" spans="1:25" ht="12.95" customHeight="1" x14ac:dyDescent="0.2">
      <c r="A46" s="24"/>
      <c r="B46" s="37"/>
      <c r="C46" s="37"/>
      <c r="D46" s="37"/>
      <c r="E46" s="37"/>
      <c r="F46" s="37"/>
      <c r="G46" s="37"/>
      <c r="H46" s="37"/>
      <c r="I46" s="37"/>
    </row>
    <row r="47" spans="1:25" ht="12.95" customHeight="1" x14ac:dyDescent="0.2">
      <c r="A47" s="24"/>
      <c r="B47" s="37"/>
      <c r="C47" s="37"/>
      <c r="D47" s="37"/>
      <c r="E47" s="37"/>
      <c r="F47" s="37"/>
      <c r="G47" s="37"/>
      <c r="H47" s="37"/>
      <c r="I47" s="37"/>
    </row>
    <row r="48" spans="1:25" ht="12.95" customHeight="1" x14ac:dyDescent="0.2">
      <c r="A48" s="24"/>
      <c r="B48" s="37"/>
      <c r="C48" s="37"/>
      <c r="D48" s="37"/>
      <c r="E48" s="37"/>
      <c r="F48" s="37"/>
      <c r="G48" s="37"/>
      <c r="H48" s="37"/>
      <c r="I48" s="37"/>
    </row>
    <row r="49" spans="1:9" ht="12.95" customHeight="1" x14ac:dyDescent="0.2">
      <c r="A49" s="24"/>
      <c r="B49" s="37"/>
      <c r="C49" s="37"/>
      <c r="D49" s="37"/>
      <c r="E49" s="37"/>
      <c r="F49" s="37"/>
      <c r="G49" s="37"/>
      <c r="H49" s="37"/>
      <c r="I49" s="37"/>
    </row>
    <row r="50" spans="1:9" ht="26.1" customHeight="1" x14ac:dyDescent="0.2">
      <c r="B50" s="37"/>
      <c r="C50" s="37"/>
      <c r="D50" s="37"/>
      <c r="E50" s="37"/>
      <c r="F50" s="37"/>
      <c r="G50" s="37"/>
      <c r="H50" s="37"/>
      <c r="I50" s="37"/>
    </row>
    <row r="51" spans="1:9" ht="26.1" customHeight="1" x14ac:dyDescent="0.2">
      <c r="B51" s="37"/>
      <c r="C51" s="37"/>
      <c r="D51" s="37"/>
      <c r="E51" s="37"/>
      <c r="F51" s="37"/>
      <c r="G51" s="37"/>
      <c r="H51" s="37"/>
      <c r="I51" s="37"/>
    </row>
    <row r="52" spans="1:9" ht="12.95" customHeight="1" x14ac:dyDescent="0.2"/>
  </sheetData>
  <mergeCells count="7">
    <mergeCell ref="A1:I1"/>
    <mergeCell ref="A2:A4"/>
    <mergeCell ref="B2:I2"/>
    <mergeCell ref="B3:B4"/>
    <mergeCell ref="C3:D3"/>
    <mergeCell ref="E3:G3"/>
    <mergeCell ref="H3:I3"/>
  </mergeCells>
  <printOptions horizontalCentered="1"/>
  <pageMargins left="0.70866141732283472" right="0.70866141732283472" top="0.70866141732283472" bottom="0.70866141732283472" header="0.51181102362204722" footer="0.51181102362204722"/>
  <pageSetup paperSize="151" pageOrder="overThenDown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L48"/>
  <sheetViews>
    <sheetView showGridLines="0" zoomScale="120" zoomScaleNormal="120" zoomScaleSheetLayoutView="130" workbookViewId="0"/>
  </sheetViews>
  <sheetFormatPr defaultColWidth="9.140625" defaultRowHeight="12" x14ac:dyDescent="0.2"/>
  <cols>
    <col min="1" max="1" width="22.7109375" style="16" customWidth="1"/>
    <col min="2" max="4" width="8" style="8" customWidth="1"/>
    <col min="5" max="7" width="8" style="2" customWidth="1"/>
    <col min="8" max="9" width="8" style="8" customWidth="1"/>
    <col min="10" max="10" width="14.85546875" style="2" customWidth="1"/>
    <col min="11" max="11" width="9.5703125" style="2" bestFit="1" customWidth="1"/>
    <col min="12" max="16384" width="9.140625" style="2"/>
  </cols>
  <sheetData>
    <row r="1" spans="1:12" s="117" customFormat="1" ht="15" customHeight="1" x14ac:dyDescent="0.2">
      <c r="A1" s="610"/>
      <c r="B1" s="611"/>
      <c r="C1" s="611"/>
      <c r="D1" s="611"/>
      <c r="E1" s="611"/>
      <c r="F1" s="611"/>
      <c r="G1" s="611"/>
      <c r="H1" s="611"/>
      <c r="I1" s="612"/>
      <c r="L1" s="118"/>
    </row>
    <row r="2" spans="1:12" ht="24.95" customHeight="1" x14ac:dyDescent="0.2">
      <c r="A2" s="624" t="s">
        <v>420</v>
      </c>
      <c r="B2" s="627"/>
      <c r="C2" s="627"/>
      <c r="D2" s="627"/>
      <c r="E2" s="627"/>
      <c r="F2" s="627"/>
      <c r="G2" s="627"/>
      <c r="H2" s="627"/>
      <c r="I2" s="628"/>
    </row>
    <row r="3" spans="1:12" x14ac:dyDescent="0.2">
      <c r="A3" s="162"/>
      <c r="B3" s="163"/>
      <c r="C3" s="163"/>
      <c r="D3" s="163"/>
      <c r="E3" s="164"/>
      <c r="F3" s="164"/>
      <c r="G3" s="164"/>
      <c r="H3" s="163"/>
      <c r="I3" s="165"/>
    </row>
    <row r="4" spans="1:12" x14ac:dyDescent="0.2">
      <c r="A4" s="162"/>
      <c r="B4" s="163"/>
      <c r="C4" s="163"/>
      <c r="D4" s="163"/>
      <c r="E4" s="164"/>
      <c r="F4" s="164"/>
      <c r="G4" s="164"/>
      <c r="H4" s="163"/>
      <c r="I4" s="165"/>
    </row>
    <row r="5" spans="1:12" x14ac:dyDescent="0.2">
      <c r="A5" s="162"/>
      <c r="B5" s="163"/>
      <c r="C5" s="163"/>
      <c r="D5" s="163"/>
      <c r="E5" s="164"/>
      <c r="F5" s="164"/>
      <c r="G5" s="164"/>
      <c r="H5" s="163"/>
      <c r="I5" s="165"/>
    </row>
    <row r="6" spans="1:12" x14ac:dyDescent="0.2">
      <c r="A6" s="162"/>
      <c r="B6" s="163"/>
      <c r="C6" s="163"/>
      <c r="D6" s="163"/>
      <c r="E6" s="164"/>
      <c r="F6" s="164"/>
      <c r="G6" s="164"/>
      <c r="H6" s="163"/>
      <c r="I6" s="165"/>
    </row>
    <row r="7" spans="1:12" x14ac:dyDescent="0.2">
      <c r="A7" s="162"/>
      <c r="B7" s="163"/>
      <c r="C7" s="163"/>
      <c r="D7" s="163"/>
      <c r="E7" s="164"/>
      <c r="F7" s="164"/>
      <c r="G7" s="164"/>
      <c r="H7" s="163"/>
      <c r="I7" s="165"/>
    </row>
    <row r="8" spans="1:12" x14ac:dyDescent="0.2">
      <c r="A8" s="162"/>
      <c r="B8" s="163"/>
      <c r="C8" s="163"/>
      <c r="D8" s="163"/>
      <c r="E8" s="164"/>
      <c r="F8" s="164"/>
      <c r="G8" s="164"/>
      <c r="H8" s="163"/>
      <c r="I8" s="165"/>
    </row>
    <row r="9" spans="1:12" x14ac:dyDescent="0.2">
      <c r="A9" s="162"/>
      <c r="B9" s="163"/>
      <c r="C9" s="163"/>
      <c r="D9" s="163"/>
      <c r="E9" s="164"/>
      <c r="F9" s="164"/>
      <c r="G9" s="164"/>
      <c r="H9" s="163"/>
      <c r="I9" s="165"/>
    </row>
    <row r="10" spans="1:12" x14ac:dyDescent="0.2">
      <c r="A10" s="162"/>
      <c r="B10" s="163"/>
      <c r="C10" s="163"/>
      <c r="D10" s="163"/>
      <c r="E10" s="164"/>
      <c r="F10" s="164"/>
      <c r="G10" s="164"/>
      <c r="H10" s="163"/>
      <c r="I10" s="165"/>
    </row>
    <row r="11" spans="1:12" x14ac:dyDescent="0.2">
      <c r="A11" s="162"/>
      <c r="B11" s="163"/>
      <c r="C11" s="163"/>
      <c r="D11" s="163"/>
      <c r="E11" s="164"/>
      <c r="F11" s="164"/>
      <c r="G11" s="164"/>
      <c r="H11" s="163"/>
      <c r="I11" s="165"/>
    </row>
    <row r="12" spans="1:12" x14ac:dyDescent="0.2">
      <c r="A12" s="162"/>
      <c r="B12" s="163"/>
      <c r="C12" s="163"/>
      <c r="D12" s="163"/>
      <c r="E12" s="164"/>
      <c r="F12" s="164"/>
      <c r="G12" s="164"/>
      <c r="H12" s="163"/>
      <c r="I12" s="165"/>
    </row>
    <row r="13" spans="1:12" x14ac:dyDescent="0.2">
      <c r="A13" s="162"/>
      <c r="B13" s="163"/>
      <c r="C13" s="163"/>
      <c r="D13" s="163"/>
      <c r="E13" s="164"/>
      <c r="F13" s="164"/>
      <c r="G13" s="164"/>
      <c r="H13" s="163"/>
      <c r="I13" s="165"/>
    </row>
    <row r="14" spans="1:12" x14ac:dyDescent="0.2">
      <c r="A14" s="162"/>
      <c r="B14" s="163"/>
      <c r="C14" s="163"/>
      <c r="D14" s="163"/>
      <c r="E14" s="164"/>
      <c r="F14" s="164"/>
      <c r="G14" s="164"/>
      <c r="H14" s="163"/>
      <c r="I14" s="165"/>
    </row>
    <row r="15" spans="1:12" x14ac:dyDescent="0.2">
      <c r="A15" s="162"/>
      <c r="B15" s="163"/>
      <c r="C15" s="163"/>
      <c r="D15" s="163"/>
      <c r="E15" s="164"/>
      <c r="F15" s="164"/>
      <c r="G15" s="164"/>
      <c r="H15" s="163"/>
      <c r="I15" s="165"/>
    </row>
    <row r="16" spans="1:12" x14ac:dyDescent="0.2">
      <c r="A16" s="162"/>
      <c r="B16" s="163"/>
      <c r="C16" s="163"/>
      <c r="D16" s="163"/>
      <c r="E16" s="164"/>
      <c r="F16" s="164"/>
      <c r="G16" s="164"/>
      <c r="H16" s="163"/>
      <c r="I16" s="165"/>
    </row>
    <row r="17" spans="1:9" x14ac:dyDescent="0.2">
      <c r="A17" s="162"/>
      <c r="B17" s="163"/>
      <c r="C17" s="163"/>
      <c r="D17" s="163"/>
      <c r="E17" s="164"/>
      <c r="F17" s="164"/>
      <c r="G17" s="164"/>
      <c r="H17" s="163"/>
      <c r="I17" s="165"/>
    </row>
    <row r="18" spans="1:9" x14ac:dyDescent="0.2">
      <c r="A18" s="162"/>
      <c r="B18" s="163"/>
      <c r="C18" s="163"/>
      <c r="D18" s="163"/>
      <c r="E18" s="164"/>
      <c r="F18" s="164"/>
      <c r="G18" s="164"/>
      <c r="H18" s="163"/>
      <c r="I18" s="165"/>
    </row>
    <row r="19" spans="1:9" x14ac:dyDescent="0.2">
      <c r="A19" s="162"/>
      <c r="B19" s="163"/>
      <c r="C19" s="163"/>
      <c r="D19" s="163"/>
      <c r="E19" s="164"/>
      <c r="F19" s="164"/>
      <c r="G19" s="164"/>
      <c r="H19" s="163"/>
      <c r="I19" s="165"/>
    </row>
    <row r="20" spans="1:9" x14ac:dyDescent="0.2">
      <c r="A20" s="162"/>
      <c r="B20" s="163"/>
      <c r="C20" s="163"/>
      <c r="D20" s="163"/>
      <c r="E20" s="164"/>
      <c r="F20" s="164"/>
      <c r="G20" s="164"/>
      <c r="H20" s="163"/>
      <c r="I20" s="165"/>
    </row>
    <row r="21" spans="1:9" x14ac:dyDescent="0.2">
      <c r="A21" s="162"/>
      <c r="B21" s="163"/>
      <c r="C21" s="163"/>
      <c r="D21" s="163"/>
      <c r="E21" s="164"/>
      <c r="F21" s="164"/>
      <c r="G21" s="164"/>
      <c r="H21" s="163"/>
      <c r="I21" s="165"/>
    </row>
    <row r="22" spans="1:9" x14ac:dyDescent="0.2">
      <c r="A22" s="162"/>
      <c r="B22" s="163"/>
      <c r="C22" s="163"/>
      <c r="D22" s="163"/>
      <c r="E22" s="164"/>
      <c r="F22" s="164"/>
      <c r="G22" s="164"/>
      <c r="H22" s="163"/>
      <c r="I22" s="165"/>
    </row>
    <row r="23" spans="1:9" ht="15" customHeight="1" x14ac:dyDescent="0.2">
      <c r="A23" s="166"/>
      <c r="B23" s="167"/>
      <c r="C23" s="167"/>
      <c r="D23" s="167"/>
      <c r="E23" s="168"/>
      <c r="F23" s="168"/>
      <c r="G23" s="168"/>
      <c r="H23" s="167"/>
      <c r="I23" s="169"/>
    </row>
    <row r="26" spans="1:9" ht="15" customHeight="1" x14ac:dyDescent="0.2">
      <c r="A26" s="170"/>
      <c r="B26" s="171"/>
      <c r="C26" s="171"/>
      <c r="D26" s="171"/>
      <c r="E26" s="172"/>
      <c r="F26" s="172"/>
      <c r="G26" s="172"/>
      <c r="H26" s="171"/>
      <c r="I26" s="173"/>
    </row>
    <row r="27" spans="1:9" ht="24.95" customHeight="1" x14ac:dyDescent="0.2">
      <c r="A27" s="624" t="s">
        <v>421</v>
      </c>
      <c r="B27" s="625"/>
      <c r="C27" s="625"/>
      <c r="D27" s="625"/>
      <c r="E27" s="625"/>
      <c r="F27" s="625"/>
      <c r="G27" s="625"/>
      <c r="H27" s="625"/>
      <c r="I27" s="626"/>
    </row>
    <row r="28" spans="1:9" x14ac:dyDescent="0.2">
      <c r="A28" s="162"/>
      <c r="B28" s="163"/>
      <c r="C28" s="163"/>
      <c r="D28" s="163"/>
      <c r="E28" s="164"/>
      <c r="F28" s="164"/>
      <c r="G28" s="164"/>
      <c r="H28" s="163"/>
      <c r="I28" s="165"/>
    </row>
    <row r="29" spans="1:9" x14ac:dyDescent="0.2">
      <c r="A29" s="162"/>
      <c r="B29" s="163"/>
      <c r="C29" s="163"/>
      <c r="D29" s="163"/>
      <c r="E29" s="164"/>
      <c r="F29" s="164"/>
      <c r="G29" s="164"/>
      <c r="H29" s="163"/>
      <c r="I29" s="165"/>
    </row>
    <row r="30" spans="1:9" x14ac:dyDescent="0.2">
      <c r="A30" s="162"/>
      <c r="B30" s="163"/>
      <c r="C30" s="163"/>
      <c r="D30" s="163"/>
      <c r="E30" s="164"/>
      <c r="F30" s="164"/>
      <c r="G30" s="164"/>
      <c r="H30" s="163"/>
      <c r="I30" s="165"/>
    </row>
    <row r="31" spans="1:9" x14ac:dyDescent="0.2">
      <c r="A31" s="162"/>
      <c r="B31" s="163"/>
      <c r="C31" s="163"/>
      <c r="D31" s="163"/>
      <c r="E31" s="164"/>
      <c r="F31" s="164"/>
      <c r="G31" s="164"/>
      <c r="H31" s="163"/>
      <c r="I31" s="165"/>
    </row>
    <row r="32" spans="1:9" x14ac:dyDescent="0.2">
      <c r="A32" s="162"/>
      <c r="B32" s="163"/>
      <c r="C32" s="163"/>
      <c r="D32" s="163"/>
      <c r="E32" s="164"/>
      <c r="F32" s="164"/>
      <c r="G32" s="164"/>
      <c r="H32" s="163"/>
      <c r="I32" s="165"/>
    </row>
    <row r="33" spans="1:11" x14ac:dyDescent="0.2">
      <c r="A33" s="162"/>
      <c r="B33" s="163"/>
      <c r="C33" s="163"/>
      <c r="D33" s="163"/>
      <c r="E33" s="164"/>
      <c r="F33" s="164"/>
      <c r="G33" s="164"/>
      <c r="H33" s="163"/>
      <c r="I33" s="165"/>
    </row>
    <row r="34" spans="1:11" x14ac:dyDescent="0.2">
      <c r="A34" s="162"/>
      <c r="B34" s="163"/>
      <c r="C34" s="163"/>
      <c r="D34" s="163"/>
      <c r="E34" s="164"/>
      <c r="F34" s="164"/>
      <c r="G34" s="164"/>
      <c r="H34" s="163"/>
      <c r="I34" s="165"/>
    </row>
    <row r="35" spans="1:11" x14ac:dyDescent="0.2">
      <c r="A35" s="162"/>
      <c r="B35" s="163"/>
      <c r="C35" s="163"/>
      <c r="D35" s="163"/>
      <c r="E35" s="164"/>
      <c r="F35" s="164"/>
      <c r="G35" s="164"/>
      <c r="H35" s="163"/>
      <c r="I35" s="165"/>
    </row>
    <row r="36" spans="1:11" x14ac:dyDescent="0.2">
      <c r="A36" s="162"/>
      <c r="B36" s="163"/>
      <c r="C36" s="163"/>
      <c r="D36" s="163"/>
      <c r="E36" s="164"/>
      <c r="F36" s="164"/>
      <c r="G36" s="164"/>
      <c r="H36" s="163"/>
      <c r="I36" s="165"/>
    </row>
    <row r="37" spans="1:11" x14ac:dyDescent="0.2">
      <c r="A37" s="162"/>
      <c r="B37" s="163"/>
      <c r="C37" s="163"/>
      <c r="D37" s="163"/>
      <c r="E37" s="164"/>
      <c r="F37" s="164"/>
      <c r="G37" s="164"/>
      <c r="H37" s="163"/>
      <c r="I37" s="165"/>
    </row>
    <row r="38" spans="1:11" x14ac:dyDescent="0.2">
      <c r="A38" s="162"/>
      <c r="B38" s="163"/>
      <c r="C38" s="163"/>
      <c r="D38" s="163"/>
      <c r="E38" s="164"/>
      <c r="F38" s="164"/>
      <c r="G38" s="164"/>
      <c r="H38" s="163"/>
      <c r="I38" s="165"/>
    </row>
    <row r="39" spans="1:11" ht="12.75" x14ac:dyDescent="0.2">
      <c r="A39" s="162"/>
      <c r="B39" s="163"/>
      <c r="C39" s="163"/>
      <c r="D39" s="163"/>
      <c r="E39" s="164"/>
      <c r="F39" s="164"/>
      <c r="G39" s="164"/>
      <c r="H39" s="163"/>
      <c r="I39" s="165"/>
      <c r="K39" s="265"/>
    </row>
    <row r="40" spans="1:11" x14ac:dyDescent="0.2">
      <c r="A40" s="162"/>
      <c r="B40" s="163"/>
      <c r="C40" s="163"/>
      <c r="D40" s="163"/>
      <c r="E40" s="164"/>
      <c r="F40" s="164"/>
      <c r="G40" s="164"/>
      <c r="H40" s="163"/>
      <c r="I40" s="165"/>
    </row>
    <row r="41" spans="1:11" x14ac:dyDescent="0.2">
      <c r="A41" s="162"/>
      <c r="B41" s="163"/>
      <c r="C41" s="163"/>
      <c r="D41" s="163"/>
      <c r="E41" s="164"/>
      <c r="F41" s="164"/>
      <c r="G41" s="164"/>
      <c r="H41" s="163"/>
      <c r="I41" s="165"/>
    </row>
    <row r="42" spans="1:11" x14ac:dyDescent="0.2">
      <c r="A42" s="162"/>
      <c r="B42" s="163"/>
      <c r="C42" s="163"/>
      <c r="D42" s="163"/>
      <c r="E42" s="164"/>
      <c r="F42" s="164"/>
      <c r="G42" s="164"/>
      <c r="H42" s="163"/>
      <c r="I42" s="165"/>
    </row>
    <row r="43" spans="1:11" x14ac:dyDescent="0.2">
      <c r="A43" s="162"/>
      <c r="B43" s="163"/>
      <c r="C43" s="163"/>
      <c r="D43" s="163"/>
      <c r="E43" s="164"/>
      <c r="F43" s="164"/>
      <c r="G43" s="164"/>
      <c r="H43" s="163"/>
      <c r="I43" s="165"/>
    </row>
    <row r="44" spans="1:11" x14ac:dyDescent="0.2">
      <c r="A44" s="162"/>
      <c r="B44" s="163"/>
      <c r="C44" s="163"/>
      <c r="D44" s="163"/>
      <c r="E44" s="164"/>
      <c r="F44" s="164"/>
      <c r="G44" s="164"/>
      <c r="H44" s="163"/>
      <c r="I44" s="165"/>
    </row>
    <row r="45" spans="1:11" x14ac:dyDescent="0.2">
      <c r="A45" s="162"/>
      <c r="B45" s="163"/>
      <c r="C45" s="163"/>
      <c r="D45" s="163"/>
      <c r="E45" s="164"/>
      <c r="F45" s="164"/>
      <c r="G45" s="164"/>
      <c r="H45" s="163"/>
      <c r="I45" s="165"/>
    </row>
    <row r="46" spans="1:11" x14ac:dyDescent="0.2">
      <c r="A46" s="162"/>
      <c r="B46" s="163"/>
      <c r="C46" s="163"/>
      <c r="D46" s="163"/>
      <c r="E46" s="164"/>
      <c r="F46" s="164"/>
      <c r="G46" s="164"/>
      <c r="H46" s="163"/>
      <c r="I46" s="165"/>
    </row>
    <row r="47" spans="1:11" x14ac:dyDescent="0.2">
      <c r="A47" s="162"/>
      <c r="B47" s="163"/>
      <c r="C47" s="163"/>
      <c r="D47" s="163"/>
      <c r="E47" s="164"/>
      <c r="F47" s="164"/>
      <c r="G47" s="164"/>
      <c r="H47" s="163"/>
      <c r="I47" s="165"/>
    </row>
    <row r="48" spans="1:11" x14ac:dyDescent="0.2">
      <c r="A48" s="166"/>
      <c r="B48" s="167"/>
      <c r="C48" s="167"/>
      <c r="D48" s="167"/>
      <c r="E48" s="168"/>
      <c r="F48" s="168"/>
      <c r="G48" s="168"/>
      <c r="H48" s="167"/>
      <c r="I48" s="169"/>
    </row>
  </sheetData>
  <mergeCells count="3">
    <mergeCell ref="A1:I1"/>
    <mergeCell ref="A27:I27"/>
    <mergeCell ref="A2:I2"/>
  </mergeCells>
  <printOptions horizontalCentered="1"/>
  <pageMargins left="0.70866141732283472" right="0.70866141732283472" top="0.70866141732283472" bottom="0.70866141732283472" header="0.51181102362204722" footer="0.51181102362204722"/>
  <pageSetup paperSize="151" pageOrder="overThenDown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W45"/>
  <sheetViews>
    <sheetView showGridLines="0" topLeftCell="I1" zoomScale="120" zoomScaleNormal="120" zoomScaleSheetLayoutView="130" workbookViewId="0"/>
  </sheetViews>
  <sheetFormatPr defaultColWidth="9.140625" defaultRowHeight="12" x14ac:dyDescent="0.2"/>
  <cols>
    <col min="1" max="2" width="9.5703125" style="24" hidden="1" customWidth="1"/>
    <col min="3" max="8" width="0" style="24" hidden="1" customWidth="1"/>
    <col min="9" max="9" width="3.7109375" style="24" customWidth="1"/>
    <col min="10" max="19" width="9.140625" style="24"/>
    <col min="20" max="16384" width="9.140625" style="2"/>
  </cols>
  <sheetData>
    <row r="1" spans="1:23" s="117" customFormat="1" ht="9.9499999999999993" customHeight="1" x14ac:dyDescent="0.2">
      <c r="A1" s="120"/>
      <c r="B1" s="120"/>
      <c r="C1" s="120"/>
      <c r="D1" s="120"/>
      <c r="E1" s="120"/>
      <c r="F1" s="120" t="s">
        <v>188</v>
      </c>
      <c r="G1" s="120"/>
      <c r="H1" s="120"/>
      <c r="I1" s="120"/>
      <c r="J1" s="153"/>
      <c r="K1" s="120"/>
      <c r="L1" s="120"/>
      <c r="M1" s="120"/>
      <c r="N1" s="120"/>
      <c r="O1" s="120"/>
      <c r="P1" s="120"/>
      <c r="Q1" s="120"/>
      <c r="R1" s="120"/>
      <c r="S1" s="120"/>
    </row>
    <row r="2" spans="1:23" ht="12" customHeight="1" x14ac:dyDescent="0.2">
      <c r="I2" s="287"/>
      <c r="J2" s="288"/>
      <c r="K2" s="288"/>
      <c r="L2" s="288"/>
      <c r="M2" s="288"/>
      <c r="N2" s="288"/>
      <c r="O2" s="288"/>
      <c r="P2" s="288"/>
      <c r="Q2" s="288"/>
      <c r="R2" s="289"/>
    </row>
    <row r="3" spans="1:23" ht="24.95" customHeight="1" x14ac:dyDescent="0.2">
      <c r="I3" s="518" t="s">
        <v>386</v>
      </c>
      <c r="J3" s="519"/>
      <c r="K3" s="519"/>
      <c r="L3" s="519"/>
      <c r="M3" s="519"/>
      <c r="N3" s="519"/>
      <c r="O3" s="519"/>
      <c r="P3" s="519"/>
      <c r="Q3" s="519"/>
      <c r="R3" s="520"/>
    </row>
    <row r="4" spans="1:23" x14ac:dyDescent="0.2">
      <c r="I4" s="290"/>
      <c r="J4" s="291"/>
      <c r="K4" s="291"/>
      <c r="L4" s="291"/>
      <c r="M4" s="291"/>
      <c r="N4" s="291"/>
      <c r="O4" s="291"/>
      <c r="P4" s="291"/>
      <c r="Q4" s="291"/>
      <c r="R4" s="292"/>
      <c r="S4" s="2"/>
    </row>
    <row r="5" spans="1:23" x14ac:dyDescent="0.2">
      <c r="I5" s="290"/>
      <c r="J5" s="291"/>
      <c r="K5" s="291"/>
      <c r="L5" s="291"/>
      <c r="M5" s="291"/>
      <c r="N5" s="291"/>
      <c r="O5" s="291"/>
      <c r="P5" s="291"/>
      <c r="Q5" s="291"/>
      <c r="R5" s="292"/>
      <c r="S5" s="2"/>
    </row>
    <row r="6" spans="1:23" x14ac:dyDescent="0.2">
      <c r="I6" s="290"/>
      <c r="J6" s="291"/>
      <c r="K6" s="291"/>
      <c r="L6" s="291"/>
      <c r="M6" s="291"/>
      <c r="N6" s="291"/>
      <c r="O6" s="291"/>
      <c r="P6" s="291"/>
      <c r="Q6" s="291"/>
      <c r="R6" s="292"/>
      <c r="S6" s="2"/>
    </row>
    <row r="7" spans="1:23" x14ac:dyDescent="0.2">
      <c r="I7" s="290"/>
      <c r="J7" s="291"/>
      <c r="K7" s="291"/>
      <c r="L7" s="291"/>
      <c r="M7" s="291"/>
      <c r="N7" s="291"/>
      <c r="O7" s="291"/>
      <c r="P7" s="291"/>
      <c r="Q7" s="291"/>
      <c r="R7" s="292"/>
      <c r="S7" s="2"/>
    </row>
    <row r="8" spans="1:23" x14ac:dyDescent="0.2">
      <c r="I8" s="290"/>
      <c r="J8" s="291"/>
      <c r="K8" s="291"/>
      <c r="L8" s="291"/>
      <c r="M8" s="291"/>
      <c r="N8" s="291"/>
      <c r="O8" s="291"/>
      <c r="P8" s="291"/>
      <c r="Q8" s="291"/>
      <c r="R8" s="292"/>
    </row>
    <row r="9" spans="1:23" x14ac:dyDescent="0.2">
      <c r="I9" s="290"/>
      <c r="J9" s="291"/>
      <c r="K9" s="291"/>
      <c r="L9" s="291"/>
      <c r="M9" s="291"/>
      <c r="N9" s="291"/>
      <c r="O9" s="291"/>
      <c r="P9" s="291"/>
      <c r="Q9" s="291"/>
      <c r="R9" s="292"/>
    </row>
    <row r="10" spans="1:23" x14ac:dyDescent="0.2">
      <c r="I10" s="290"/>
      <c r="J10" s="291"/>
      <c r="K10" s="291"/>
      <c r="L10" s="291"/>
      <c r="M10" s="291"/>
      <c r="N10" s="291"/>
      <c r="O10" s="291"/>
      <c r="P10" s="291"/>
      <c r="Q10" s="291"/>
      <c r="R10" s="292"/>
    </row>
    <row r="11" spans="1:23" x14ac:dyDescent="0.2">
      <c r="I11" s="290"/>
      <c r="J11" s="291"/>
      <c r="K11" s="291"/>
      <c r="L11" s="291"/>
      <c r="M11" s="291"/>
      <c r="N11" s="291"/>
      <c r="O11" s="291"/>
      <c r="P11" s="291"/>
      <c r="Q11" s="291"/>
      <c r="R11" s="292"/>
    </row>
    <row r="12" spans="1:23" x14ac:dyDescent="0.2">
      <c r="I12" s="290"/>
      <c r="J12" s="291"/>
      <c r="K12" s="291"/>
      <c r="L12" s="291"/>
      <c r="M12" s="291"/>
      <c r="N12" s="291"/>
      <c r="O12" s="291"/>
      <c r="P12" s="291"/>
      <c r="Q12" s="291"/>
      <c r="R12" s="292"/>
      <c r="W12" s="266"/>
    </row>
    <row r="13" spans="1:23" x14ac:dyDescent="0.2">
      <c r="I13" s="290"/>
      <c r="J13" s="291"/>
      <c r="K13" s="291"/>
      <c r="L13" s="291"/>
      <c r="M13" s="291"/>
      <c r="N13" s="291"/>
      <c r="O13" s="291"/>
      <c r="P13" s="291"/>
      <c r="Q13" s="291"/>
      <c r="R13" s="292"/>
      <c r="W13" s="266"/>
    </row>
    <row r="14" spans="1:23" x14ac:dyDescent="0.2">
      <c r="I14" s="290"/>
      <c r="J14" s="291"/>
      <c r="K14" s="291"/>
      <c r="L14" s="291"/>
      <c r="M14" s="291"/>
      <c r="N14" s="291"/>
      <c r="O14" s="291"/>
      <c r="P14" s="291"/>
      <c r="Q14" s="291"/>
      <c r="R14" s="292"/>
    </row>
    <row r="15" spans="1:23" x14ac:dyDescent="0.2">
      <c r="I15" s="290"/>
      <c r="J15" s="291"/>
      <c r="K15" s="291"/>
      <c r="L15" s="291"/>
      <c r="M15" s="291"/>
      <c r="N15" s="291"/>
      <c r="O15" s="291"/>
      <c r="P15" s="291"/>
      <c r="Q15" s="291"/>
      <c r="R15" s="292"/>
    </row>
    <row r="16" spans="1:23" x14ac:dyDescent="0.2">
      <c r="I16" s="290"/>
      <c r="J16" s="291"/>
      <c r="K16" s="291"/>
      <c r="L16" s="291"/>
      <c r="M16" s="291"/>
      <c r="N16" s="291"/>
      <c r="O16" s="291"/>
      <c r="P16" s="291"/>
      <c r="Q16" s="291"/>
      <c r="R16" s="292"/>
    </row>
    <row r="17" spans="1:19" x14ac:dyDescent="0.2">
      <c r="I17" s="290"/>
      <c r="J17" s="291"/>
      <c r="K17" s="291"/>
      <c r="L17" s="291"/>
      <c r="M17" s="291"/>
      <c r="N17" s="291"/>
      <c r="O17" s="291"/>
      <c r="P17" s="291"/>
      <c r="Q17" s="291"/>
      <c r="R17" s="292"/>
    </row>
    <row r="18" spans="1:19" x14ac:dyDescent="0.2">
      <c r="I18" s="290"/>
      <c r="J18" s="291"/>
      <c r="K18" s="291"/>
      <c r="L18" s="291"/>
      <c r="M18" s="291"/>
      <c r="N18" s="291"/>
      <c r="O18" s="291"/>
      <c r="P18" s="291"/>
      <c r="Q18" s="291"/>
      <c r="R18" s="292"/>
    </row>
    <row r="19" spans="1:19" x14ac:dyDescent="0.2">
      <c r="I19" s="290"/>
      <c r="J19" s="291"/>
      <c r="K19" s="291"/>
      <c r="L19" s="291"/>
      <c r="M19" s="291"/>
      <c r="N19" s="291"/>
      <c r="O19" s="291"/>
      <c r="P19" s="291"/>
      <c r="Q19" s="291"/>
      <c r="R19" s="292"/>
    </row>
    <row r="20" spans="1:19" x14ac:dyDescent="0.2">
      <c r="I20" s="290"/>
      <c r="J20" s="291"/>
      <c r="K20" s="291"/>
      <c r="L20" s="291"/>
      <c r="M20" s="291"/>
      <c r="N20" s="291"/>
      <c r="O20" s="291"/>
      <c r="P20" s="291"/>
      <c r="Q20" s="291"/>
      <c r="R20" s="292"/>
    </row>
    <row r="21" spans="1:19" ht="9.9499999999999993" customHeight="1" x14ac:dyDescent="0.2">
      <c r="I21" s="290"/>
      <c r="J21" s="291"/>
      <c r="K21" s="291"/>
      <c r="L21" s="291"/>
      <c r="M21" s="291"/>
      <c r="N21" s="291"/>
      <c r="O21" s="291"/>
      <c r="P21" s="291"/>
      <c r="Q21" s="291"/>
      <c r="R21" s="292"/>
    </row>
    <row r="22" spans="1:19" ht="12" customHeight="1" x14ac:dyDescent="0.2">
      <c r="I22" s="293"/>
      <c r="J22" s="294"/>
      <c r="K22" s="294"/>
      <c r="L22" s="294"/>
      <c r="M22" s="294"/>
      <c r="N22" s="294"/>
      <c r="O22" s="294"/>
      <c r="P22" s="294"/>
      <c r="Q22" s="294"/>
      <c r="R22" s="295"/>
    </row>
    <row r="23" spans="1:19" s="117" customFormat="1" ht="20.100000000000001" customHeight="1" x14ac:dyDescent="0.2">
      <c r="A23" s="120"/>
      <c r="B23" s="120"/>
      <c r="C23" s="58" t="s">
        <v>189</v>
      </c>
      <c r="D23" s="121"/>
      <c r="E23" s="121"/>
      <c r="F23" s="121"/>
      <c r="G23" s="121"/>
      <c r="H23" s="121"/>
      <c r="I23" s="121"/>
      <c r="J23" s="121"/>
      <c r="K23" s="121"/>
      <c r="L23" s="120"/>
      <c r="M23" s="120"/>
      <c r="N23" s="120"/>
      <c r="O23" s="120"/>
      <c r="P23" s="120"/>
      <c r="Q23" s="120"/>
      <c r="R23" s="120"/>
      <c r="S23" s="120"/>
    </row>
    <row r="24" spans="1:19" s="117" customFormat="1" ht="12" customHeight="1" x14ac:dyDescent="0.2">
      <c r="A24" s="120"/>
      <c r="B24" s="120"/>
      <c r="C24" s="58"/>
      <c r="D24" s="121"/>
      <c r="E24" s="121"/>
      <c r="F24" s="121"/>
      <c r="G24" s="121"/>
      <c r="H24" s="121"/>
      <c r="I24" s="296"/>
      <c r="J24" s="297"/>
      <c r="K24" s="297"/>
      <c r="L24" s="298"/>
      <c r="M24" s="298"/>
      <c r="N24" s="298"/>
      <c r="O24" s="298"/>
      <c r="P24" s="298"/>
      <c r="Q24" s="298"/>
      <c r="R24" s="299"/>
      <c r="S24" s="120"/>
    </row>
    <row r="25" spans="1:19" ht="12.75" x14ac:dyDescent="0.2">
      <c r="I25" s="521" t="s">
        <v>436</v>
      </c>
      <c r="J25" s="522"/>
      <c r="K25" s="522"/>
      <c r="L25" s="522"/>
      <c r="M25" s="522"/>
      <c r="N25" s="522"/>
      <c r="O25" s="522"/>
      <c r="P25" s="522"/>
      <c r="Q25" s="522"/>
      <c r="R25" s="523"/>
    </row>
    <row r="26" spans="1:19" x14ac:dyDescent="0.2">
      <c r="I26" s="290"/>
      <c r="J26" s="291"/>
      <c r="K26" s="291"/>
      <c r="L26" s="291"/>
      <c r="M26" s="291"/>
      <c r="N26" s="291"/>
      <c r="O26" s="291"/>
      <c r="P26" s="291"/>
      <c r="Q26" s="291"/>
      <c r="R26" s="292"/>
    </row>
    <row r="27" spans="1:19" x14ac:dyDescent="0.2">
      <c r="I27" s="290"/>
      <c r="J27" s="291"/>
      <c r="K27" s="291"/>
      <c r="L27" s="291"/>
      <c r="M27" s="291"/>
      <c r="N27" s="291"/>
      <c r="O27" s="291"/>
      <c r="P27" s="291"/>
      <c r="Q27" s="291"/>
      <c r="R27" s="292"/>
    </row>
    <row r="28" spans="1:19" x14ac:dyDescent="0.2">
      <c r="I28" s="290"/>
      <c r="J28" s="291"/>
      <c r="K28" s="291"/>
      <c r="L28" s="291"/>
      <c r="M28" s="291"/>
      <c r="N28" s="291"/>
      <c r="O28" s="291"/>
      <c r="P28" s="291"/>
      <c r="Q28" s="291"/>
      <c r="R28" s="292"/>
      <c r="S28" s="2"/>
    </row>
    <row r="29" spans="1:19" x14ac:dyDescent="0.2">
      <c r="I29" s="290"/>
      <c r="J29" s="291"/>
      <c r="K29" s="291"/>
      <c r="L29" s="291"/>
      <c r="M29" s="291"/>
      <c r="N29" s="291"/>
      <c r="O29" s="291"/>
      <c r="P29" s="291"/>
      <c r="Q29" s="291"/>
      <c r="R29" s="292"/>
      <c r="S29" s="2"/>
    </row>
    <row r="30" spans="1:19" x14ac:dyDescent="0.2">
      <c r="I30" s="290"/>
      <c r="J30" s="291"/>
      <c r="K30" s="291"/>
      <c r="L30" s="291"/>
      <c r="M30" s="291"/>
      <c r="N30" s="291"/>
      <c r="O30" s="291"/>
      <c r="P30" s="291"/>
      <c r="Q30" s="291"/>
      <c r="R30" s="292"/>
      <c r="S30" s="2"/>
    </row>
    <row r="31" spans="1:19" x14ac:dyDescent="0.2">
      <c r="I31" s="290"/>
      <c r="J31" s="291"/>
      <c r="K31" s="291"/>
      <c r="L31" s="291"/>
      <c r="M31" s="291"/>
      <c r="N31" s="291"/>
      <c r="O31" s="291"/>
      <c r="P31" s="291"/>
      <c r="Q31" s="291"/>
      <c r="R31" s="292"/>
      <c r="S31" s="2"/>
    </row>
    <row r="32" spans="1:19" x14ac:dyDescent="0.2">
      <c r="I32" s="290"/>
      <c r="J32" s="291"/>
      <c r="K32" s="291"/>
      <c r="L32" s="291"/>
      <c r="M32" s="291"/>
      <c r="N32" s="291"/>
      <c r="O32" s="291"/>
      <c r="P32" s="291"/>
      <c r="Q32" s="291"/>
      <c r="R32" s="292"/>
    </row>
    <row r="33" spans="9:20" x14ac:dyDescent="0.2">
      <c r="I33" s="290"/>
      <c r="J33" s="291"/>
      <c r="K33" s="291"/>
      <c r="L33" s="291"/>
      <c r="M33" s="291"/>
      <c r="N33" s="291"/>
      <c r="O33" s="291"/>
      <c r="P33" s="291"/>
      <c r="Q33" s="291"/>
      <c r="R33" s="292"/>
    </row>
    <row r="34" spans="9:20" x14ac:dyDescent="0.2">
      <c r="I34" s="290"/>
      <c r="J34" s="291"/>
      <c r="K34" s="291"/>
      <c r="L34" s="291"/>
      <c r="M34" s="291"/>
      <c r="N34" s="291"/>
      <c r="O34" s="291"/>
      <c r="P34" s="291"/>
      <c r="Q34" s="291"/>
      <c r="R34" s="292"/>
    </row>
    <row r="35" spans="9:20" x14ac:dyDescent="0.2">
      <c r="I35" s="290"/>
      <c r="J35" s="291"/>
      <c r="K35" s="291"/>
      <c r="L35" s="291"/>
      <c r="M35" s="291"/>
      <c r="N35" s="291"/>
      <c r="O35" s="291"/>
      <c r="P35" s="291"/>
      <c r="Q35" s="291"/>
      <c r="R35" s="292"/>
      <c r="T35" s="266"/>
    </row>
    <row r="36" spans="9:20" x14ac:dyDescent="0.2">
      <c r="I36" s="290"/>
      <c r="J36" s="291"/>
      <c r="K36" s="291"/>
      <c r="L36" s="291"/>
      <c r="M36" s="291"/>
      <c r="N36" s="291"/>
      <c r="O36" s="291"/>
      <c r="P36" s="291"/>
      <c r="Q36" s="291"/>
      <c r="R36" s="292"/>
    </row>
    <row r="37" spans="9:20" x14ac:dyDescent="0.2">
      <c r="I37" s="290"/>
      <c r="J37" s="291"/>
      <c r="K37" s="291"/>
      <c r="L37" s="291"/>
      <c r="M37" s="291"/>
      <c r="N37" s="291"/>
      <c r="O37" s="291"/>
      <c r="P37" s="291"/>
      <c r="Q37" s="291"/>
      <c r="R37" s="292"/>
    </row>
    <row r="38" spans="9:20" x14ac:dyDescent="0.2">
      <c r="I38" s="290"/>
      <c r="J38" s="291"/>
      <c r="K38" s="291"/>
      <c r="L38" s="291"/>
      <c r="M38" s="291"/>
      <c r="N38" s="291"/>
      <c r="O38" s="291"/>
      <c r="P38" s="291"/>
      <c r="Q38" s="291"/>
      <c r="R38" s="292"/>
    </row>
    <row r="39" spans="9:20" x14ac:dyDescent="0.2">
      <c r="I39" s="290"/>
      <c r="J39" s="291"/>
      <c r="K39" s="291"/>
      <c r="L39" s="291"/>
      <c r="M39" s="291"/>
      <c r="N39" s="291"/>
      <c r="O39" s="291"/>
      <c r="P39" s="291"/>
      <c r="Q39" s="291"/>
      <c r="R39" s="292"/>
    </row>
    <row r="40" spans="9:20" x14ac:dyDescent="0.2">
      <c r="I40" s="290"/>
      <c r="J40" s="291"/>
      <c r="K40" s="291"/>
      <c r="L40" s="291"/>
      <c r="M40" s="291"/>
      <c r="N40" s="291"/>
      <c r="O40" s="291"/>
      <c r="P40" s="291"/>
      <c r="Q40" s="291"/>
      <c r="R40" s="292"/>
    </row>
    <row r="41" spans="9:20" x14ac:dyDescent="0.2">
      <c r="I41" s="290"/>
      <c r="J41" s="291"/>
      <c r="K41" s="291"/>
      <c r="L41" s="291"/>
      <c r="M41" s="291"/>
      <c r="N41" s="291"/>
      <c r="O41" s="291"/>
      <c r="P41" s="291"/>
      <c r="Q41" s="291"/>
      <c r="R41" s="292"/>
    </row>
    <row r="42" spans="9:20" x14ac:dyDescent="0.2">
      <c r="I42" s="290"/>
      <c r="J42" s="291"/>
      <c r="K42" s="291"/>
      <c r="L42" s="291"/>
      <c r="M42" s="291"/>
      <c r="N42" s="291"/>
      <c r="O42" s="291"/>
      <c r="P42" s="291"/>
      <c r="Q42" s="291"/>
      <c r="R42" s="292"/>
    </row>
    <row r="43" spans="9:20" x14ac:dyDescent="0.2">
      <c r="I43" s="290"/>
      <c r="J43" s="291"/>
      <c r="K43" s="291"/>
      <c r="L43" s="291"/>
      <c r="M43" s="291"/>
      <c r="N43" s="291"/>
      <c r="O43" s="291"/>
      <c r="P43" s="291"/>
      <c r="Q43" s="291"/>
      <c r="R43" s="292"/>
    </row>
    <row r="44" spans="9:20" x14ac:dyDescent="0.2">
      <c r="I44" s="290"/>
      <c r="J44" s="291"/>
      <c r="K44" s="291"/>
      <c r="L44" s="291"/>
      <c r="M44" s="291"/>
      <c r="N44" s="291"/>
      <c r="O44" s="291"/>
      <c r="P44" s="291"/>
      <c r="Q44" s="291"/>
      <c r="R44" s="292"/>
    </row>
    <row r="45" spans="9:20" x14ac:dyDescent="0.2">
      <c r="I45" s="293"/>
      <c r="J45" s="294"/>
      <c r="K45" s="294"/>
      <c r="L45" s="294"/>
      <c r="M45" s="294"/>
      <c r="N45" s="294"/>
      <c r="O45" s="294"/>
      <c r="P45" s="294"/>
      <c r="Q45" s="294"/>
      <c r="R45" s="295"/>
    </row>
  </sheetData>
  <mergeCells count="2">
    <mergeCell ref="I3:R3"/>
    <mergeCell ref="I25:R25"/>
  </mergeCells>
  <printOptions horizontalCentered="1"/>
  <pageMargins left="0.70866141732283472" right="0.70866141732283472" top="0.70866141732283472" bottom="0.70866141732283472" header="0.51181102362204722" footer="0.51181102362204722"/>
  <pageSetup paperSize="151" pageOrder="overThenDown" orientation="portrait" r:id="rId1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AE44"/>
  <sheetViews>
    <sheetView showGridLines="0" zoomScale="120" zoomScaleNormal="120" zoomScaleSheetLayoutView="130" workbookViewId="0"/>
  </sheetViews>
  <sheetFormatPr defaultColWidth="9.140625" defaultRowHeight="12" x14ac:dyDescent="0.2"/>
  <cols>
    <col min="1" max="1" width="26.7109375" style="16" customWidth="1"/>
    <col min="2" max="2" width="7.28515625" style="8" customWidth="1"/>
    <col min="3" max="4" width="7.7109375" style="8" customWidth="1"/>
    <col min="5" max="5" width="7.7109375" style="2" customWidth="1"/>
    <col min="6" max="6" width="7.42578125" style="2" customWidth="1"/>
    <col min="7" max="7" width="8.28515625" style="2" customWidth="1"/>
    <col min="8" max="9" width="7" style="8" customWidth="1"/>
    <col min="10" max="11" width="9.5703125" style="2" bestFit="1" customWidth="1"/>
    <col min="12" max="18" width="9.140625" style="2"/>
    <col min="19" max="19" width="14.5703125" style="2" bestFit="1" customWidth="1"/>
    <col min="20" max="23" width="12.5703125" style="2" bestFit="1" customWidth="1"/>
    <col min="24" max="24" width="9.28515625" style="2" bestFit="1" customWidth="1"/>
    <col min="25" max="25" width="13.5703125" style="2" bestFit="1" customWidth="1"/>
    <col min="26" max="26" width="12.5703125" style="2" bestFit="1" customWidth="1"/>
    <col min="27" max="27" width="13.5703125" style="2" bestFit="1" customWidth="1"/>
    <col min="28" max="28" width="14.140625" style="2" bestFit="1" customWidth="1"/>
    <col min="29" max="30" width="12.28515625" style="2" bestFit="1" customWidth="1"/>
    <col min="31" max="16384" width="9.140625" style="2"/>
  </cols>
  <sheetData>
    <row r="1" spans="1:31" ht="33.75" customHeight="1" x14ac:dyDescent="0.2">
      <c r="A1" s="507" t="s">
        <v>422</v>
      </c>
      <c r="B1" s="507"/>
      <c r="C1" s="507"/>
      <c r="D1" s="507"/>
      <c r="E1" s="507"/>
      <c r="F1" s="507"/>
      <c r="G1" s="507"/>
      <c r="H1" s="507"/>
      <c r="I1" s="507"/>
    </row>
    <row r="2" spans="1:31" ht="20.100000000000001" customHeight="1" x14ac:dyDescent="0.2">
      <c r="A2" s="630"/>
      <c r="B2" s="632" t="s">
        <v>131</v>
      </c>
      <c r="C2" s="632"/>
      <c r="D2" s="632"/>
      <c r="E2" s="632"/>
      <c r="F2" s="632"/>
      <c r="G2" s="632"/>
      <c r="H2" s="632"/>
      <c r="I2" s="633"/>
    </row>
    <row r="3" spans="1:31" ht="21.95" customHeight="1" x14ac:dyDescent="0.2">
      <c r="A3" s="631"/>
      <c r="B3" s="634" t="s">
        <v>4</v>
      </c>
      <c r="C3" s="634" t="s">
        <v>393</v>
      </c>
      <c r="D3" s="634"/>
      <c r="E3" s="634" t="s">
        <v>394</v>
      </c>
      <c r="F3" s="634"/>
      <c r="G3" s="634"/>
      <c r="H3" s="634" t="s">
        <v>176</v>
      </c>
      <c r="I3" s="635"/>
    </row>
    <row r="4" spans="1:31" ht="65.099999999999994" customHeight="1" x14ac:dyDescent="0.2">
      <c r="A4" s="631"/>
      <c r="B4" s="634"/>
      <c r="C4" s="189" t="s">
        <v>129</v>
      </c>
      <c r="D4" s="101" t="s">
        <v>130</v>
      </c>
      <c r="E4" s="189" t="s">
        <v>132</v>
      </c>
      <c r="F4" s="189" t="s">
        <v>8</v>
      </c>
      <c r="G4" s="101" t="s">
        <v>9</v>
      </c>
      <c r="H4" s="189" t="s">
        <v>191</v>
      </c>
      <c r="I4" s="190" t="s">
        <v>192</v>
      </c>
    </row>
    <row r="5" spans="1:31" s="3" customFormat="1" ht="30" customHeight="1" x14ac:dyDescent="0.2">
      <c r="A5" s="70" t="s">
        <v>325</v>
      </c>
      <c r="B5" s="444">
        <v>2256.8000000000002</v>
      </c>
      <c r="C5" s="444">
        <v>674.8</v>
      </c>
      <c r="D5" s="444">
        <v>610.9</v>
      </c>
      <c r="E5" s="444">
        <v>540.5</v>
      </c>
      <c r="F5" s="444">
        <v>430.5</v>
      </c>
      <c r="G5" s="377" t="s">
        <v>291</v>
      </c>
      <c r="H5" s="444">
        <v>1528.6</v>
      </c>
      <c r="I5" s="444">
        <v>728.2</v>
      </c>
      <c r="Z5" s="242"/>
      <c r="AA5" s="242"/>
      <c r="AB5" s="242"/>
      <c r="AC5" s="242"/>
      <c r="AD5" s="242"/>
      <c r="AE5" s="242"/>
    </row>
    <row r="6" spans="1:31" ht="12.95" customHeight="1" x14ac:dyDescent="0.2">
      <c r="A6" s="350" t="s">
        <v>212</v>
      </c>
      <c r="B6" s="445">
        <v>1504.3</v>
      </c>
      <c r="C6" s="445">
        <v>430.9</v>
      </c>
      <c r="D6" s="445">
        <v>435.2</v>
      </c>
      <c r="E6" s="445">
        <v>362.6</v>
      </c>
      <c r="F6" s="445">
        <v>275.60000000000002</v>
      </c>
      <c r="G6" s="446" t="s">
        <v>291</v>
      </c>
      <c r="H6" s="445">
        <v>989.3</v>
      </c>
      <c r="I6" s="445">
        <v>515</v>
      </c>
      <c r="J6" s="3"/>
      <c r="K6" s="3"/>
      <c r="L6" s="3"/>
      <c r="M6" s="3"/>
      <c r="N6" s="3"/>
      <c r="O6" s="225"/>
      <c r="P6" s="3"/>
      <c r="Q6" s="3"/>
      <c r="R6" s="3"/>
      <c r="S6" s="3"/>
      <c r="T6" s="3"/>
      <c r="U6" s="3"/>
      <c r="V6" s="3"/>
      <c r="W6" s="242"/>
      <c r="X6" s="3"/>
      <c r="Y6" s="3"/>
      <c r="Z6" s="242"/>
      <c r="AA6" s="225"/>
      <c r="AB6" s="225"/>
      <c r="AC6" s="225"/>
      <c r="AD6" s="225"/>
      <c r="AE6" s="225"/>
    </row>
    <row r="7" spans="1:31" ht="12.95" customHeight="1" x14ac:dyDescent="0.2">
      <c r="A7" s="350" t="s">
        <v>39</v>
      </c>
      <c r="B7" s="445">
        <v>738</v>
      </c>
      <c r="C7" s="445">
        <v>238.3</v>
      </c>
      <c r="D7" s="445">
        <v>172.7</v>
      </c>
      <c r="E7" s="445">
        <v>173.9</v>
      </c>
      <c r="F7" s="445">
        <v>153.1</v>
      </c>
      <c r="G7" s="446" t="s">
        <v>291</v>
      </c>
      <c r="H7" s="445">
        <v>528.70000000000005</v>
      </c>
      <c r="I7" s="445">
        <v>209.2</v>
      </c>
      <c r="J7" s="3"/>
      <c r="K7" s="3"/>
      <c r="L7" s="3"/>
      <c r="M7" s="3"/>
      <c r="N7" s="3"/>
      <c r="O7" s="225"/>
      <c r="P7" s="3"/>
      <c r="Q7" s="3"/>
      <c r="R7" s="3"/>
      <c r="S7" s="3"/>
      <c r="T7" s="3"/>
      <c r="U7" s="3"/>
      <c r="V7" s="3"/>
      <c r="W7" s="242"/>
      <c r="X7" s="3"/>
      <c r="Y7" s="3"/>
      <c r="Z7" s="242"/>
      <c r="AA7" s="225"/>
      <c r="AB7" s="225"/>
      <c r="AC7" s="225"/>
      <c r="AD7" s="225"/>
      <c r="AE7" s="225"/>
    </row>
    <row r="8" spans="1:31" ht="12.95" customHeight="1" x14ac:dyDescent="0.2">
      <c r="A8" s="350" t="s">
        <v>283</v>
      </c>
      <c r="B8" s="403">
        <v>14.5</v>
      </c>
      <c r="C8" s="403">
        <v>5.6</v>
      </c>
      <c r="D8" s="403">
        <v>3</v>
      </c>
      <c r="E8" s="403">
        <v>4</v>
      </c>
      <c r="F8" s="403">
        <v>1.9</v>
      </c>
      <c r="G8" s="446" t="s">
        <v>291</v>
      </c>
      <c r="H8" s="403">
        <v>10.6</v>
      </c>
      <c r="I8" s="403">
        <v>4</v>
      </c>
      <c r="J8" s="3"/>
      <c r="K8" s="3"/>
      <c r="L8" s="3"/>
      <c r="M8" s="3"/>
      <c r="N8" s="3"/>
      <c r="O8" s="225"/>
      <c r="P8" s="3"/>
      <c r="Q8" s="3"/>
      <c r="R8" s="3"/>
      <c r="S8" s="3"/>
      <c r="T8" s="3"/>
      <c r="U8" s="3"/>
      <c r="V8" s="3"/>
      <c r="W8" s="242"/>
      <c r="X8" s="3"/>
      <c r="Y8" s="3"/>
      <c r="Z8" s="242"/>
    </row>
    <row r="9" spans="1:31" ht="30" customHeight="1" x14ac:dyDescent="0.2">
      <c r="A9" s="70" t="s">
        <v>350</v>
      </c>
      <c r="B9" s="444">
        <v>2227.6</v>
      </c>
      <c r="C9" s="444">
        <v>663.9</v>
      </c>
      <c r="D9" s="444">
        <v>600.1</v>
      </c>
      <c r="E9" s="444">
        <v>536.5</v>
      </c>
      <c r="F9" s="444">
        <v>427.1</v>
      </c>
      <c r="G9" s="377" t="s">
        <v>291</v>
      </c>
      <c r="H9" s="444">
        <v>1507.9</v>
      </c>
      <c r="I9" s="444">
        <v>719.6</v>
      </c>
      <c r="J9" s="3"/>
      <c r="K9" s="3"/>
      <c r="L9" s="3"/>
      <c r="M9" s="3"/>
      <c r="N9" s="3"/>
      <c r="O9" s="225"/>
      <c r="P9" s="3"/>
      <c r="Q9" s="3"/>
      <c r="R9" s="3"/>
      <c r="S9" s="3"/>
      <c r="T9" s="3"/>
      <c r="U9" s="3"/>
      <c r="V9" s="3"/>
      <c r="W9" s="242"/>
      <c r="X9" s="3"/>
      <c r="Y9" s="3"/>
      <c r="Z9" s="242"/>
    </row>
    <row r="10" spans="1:31" ht="12.95" customHeight="1" x14ac:dyDescent="0.2">
      <c r="A10" s="350" t="s">
        <v>212</v>
      </c>
      <c r="B10" s="445">
        <v>1481.5</v>
      </c>
      <c r="C10" s="445">
        <v>422.8</v>
      </c>
      <c r="D10" s="445">
        <v>426.5</v>
      </c>
      <c r="E10" s="445">
        <v>359.4</v>
      </c>
      <c r="F10" s="445">
        <v>272.8</v>
      </c>
      <c r="G10" s="446" t="s">
        <v>291</v>
      </c>
      <c r="H10" s="445">
        <v>973.3</v>
      </c>
      <c r="I10" s="445">
        <v>508.1</v>
      </c>
      <c r="J10" s="3"/>
      <c r="K10" s="3"/>
      <c r="L10" s="3"/>
      <c r="M10" s="3"/>
      <c r="N10" s="3"/>
      <c r="O10" s="225"/>
      <c r="P10" s="3"/>
      <c r="Q10" s="3"/>
      <c r="R10" s="3"/>
      <c r="S10" s="3"/>
      <c r="T10" s="3"/>
      <c r="U10" s="3"/>
      <c r="V10" s="3"/>
      <c r="W10" s="242"/>
      <c r="X10" s="3"/>
      <c r="Y10" s="3"/>
      <c r="Z10" s="242"/>
    </row>
    <row r="11" spans="1:31" ht="12.95" customHeight="1" x14ac:dyDescent="0.2">
      <c r="A11" s="350" t="s">
        <v>39</v>
      </c>
      <c r="B11" s="445">
        <v>732.5</v>
      </c>
      <c r="C11" s="445">
        <v>236</v>
      </c>
      <c r="D11" s="445">
        <v>170.8</v>
      </c>
      <c r="E11" s="445">
        <v>173.3</v>
      </c>
      <c r="F11" s="445">
        <v>152.4</v>
      </c>
      <c r="G11" s="446" t="s">
        <v>291</v>
      </c>
      <c r="H11" s="445">
        <v>525</v>
      </c>
      <c r="I11" s="445">
        <v>207.5</v>
      </c>
      <c r="J11" s="3"/>
      <c r="K11" s="3"/>
      <c r="L11" s="3"/>
      <c r="M11" s="3"/>
      <c r="N11" s="3"/>
      <c r="O11" s="225"/>
      <c r="P11" s="3"/>
      <c r="Q11" s="3"/>
      <c r="R11" s="3"/>
      <c r="S11" s="3"/>
      <c r="T11" s="3"/>
      <c r="U11" s="3"/>
      <c r="V11" s="3"/>
      <c r="W11" s="242"/>
      <c r="X11" s="3"/>
      <c r="Y11" s="3"/>
      <c r="Z11" s="242"/>
    </row>
    <row r="12" spans="1:31" ht="12.95" customHeight="1" x14ac:dyDescent="0.2">
      <c r="A12" s="350" t="s">
        <v>283</v>
      </c>
      <c r="B12" s="403">
        <v>13.6</v>
      </c>
      <c r="C12" s="403">
        <v>5.0999999999999996</v>
      </c>
      <c r="D12" s="403">
        <v>2.8</v>
      </c>
      <c r="E12" s="403">
        <v>3.8</v>
      </c>
      <c r="F12" s="403">
        <v>1.9</v>
      </c>
      <c r="G12" s="446" t="s">
        <v>291</v>
      </c>
      <c r="H12" s="403">
        <v>9.6</v>
      </c>
      <c r="I12" s="403">
        <v>4</v>
      </c>
      <c r="J12" s="3"/>
      <c r="K12" s="3"/>
      <c r="L12" s="3"/>
      <c r="M12" s="3"/>
      <c r="N12" s="3"/>
      <c r="O12" s="225"/>
      <c r="P12" s="3"/>
      <c r="Q12" s="3"/>
      <c r="R12" s="3"/>
      <c r="S12" s="3"/>
      <c r="T12" s="3"/>
      <c r="U12" s="3"/>
      <c r="V12" s="3"/>
      <c r="W12" s="242"/>
      <c r="X12" s="3"/>
      <c r="Y12" s="3"/>
      <c r="Z12" s="242"/>
    </row>
    <row r="13" spans="1:31" s="3" customFormat="1" ht="30" customHeight="1" x14ac:dyDescent="0.2">
      <c r="A13" s="93" t="s">
        <v>37</v>
      </c>
      <c r="B13" s="403"/>
      <c r="C13" s="403"/>
      <c r="D13" s="403"/>
      <c r="E13" s="403"/>
      <c r="F13" s="403"/>
      <c r="G13" s="446"/>
      <c r="H13" s="403"/>
      <c r="I13" s="403"/>
      <c r="O13" s="242"/>
      <c r="W13" s="242"/>
      <c r="Z13" s="242"/>
    </row>
    <row r="14" spans="1:31" ht="30" customHeight="1" x14ac:dyDescent="0.2">
      <c r="A14" s="70" t="s">
        <v>347</v>
      </c>
      <c r="B14" s="444">
        <v>1167.5999999999999</v>
      </c>
      <c r="C14" s="444">
        <v>324.7</v>
      </c>
      <c r="D14" s="444">
        <v>321.39999999999998</v>
      </c>
      <c r="E14" s="444">
        <v>289.89999999999998</v>
      </c>
      <c r="F14" s="444">
        <v>231.6</v>
      </c>
      <c r="G14" s="377" t="s">
        <v>291</v>
      </c>
      <c r="H14" s="444">
        <v>757.9</v>
      </c>
      <c r="I14" s="444">
        <v>409.8</v>
      </c>
      <c r="J14" s="3"/>
      <c r="K14" s="3"/>
      <c r="L14" s="3"/>
      <c r="M14" s="3"/>
      <c r="N14" s="3"/>
      <c r="O14" s="225"/>
      <c r="P14" s="3"/>
      <c r="Q14" s="3"/>
      <c r="R14" s="3"/>
      <c r="S14" s="3"/>
      <c r="T14" s="3"/>
      <c r="U14" s="3"/>
      <c r="V14" s="3"/>
      <c r="W14" s="242"/>
      <c r="X14" s="3"/>
      <c r="Y14" s="3"/>
      <c r="Z14" s="242"/>
    </row>
    <row r="15" spans="1:31" ht="12.95" customHeight="1" x14ac:dyDescent="0.2">
      <c r="A15" s="350" t="s">
        <v>212</v>
      </c>
      <c r="B15" s="445">
        <v>831</v>
      </c>
      <c r="C15" s="445">
        <v>221.9</v>
      </c>
      <c r="D15" s="445">
        <v>248.6</v>
      </c>
      <c r="E15" s="445">
        <v>206</v>
      </c>
      <c r="F15" s="445">
        <v>154.4</v>
      </c>
      <c r="G15" s="446" t="s">
        <v>291</v>
      </c>
      <c r="H15" s="445">
        <v>533.4</v>
      </c>
      <c r="I15" s="445">
        <v>297.60000000000002</v>
      </c>
      <c r="J15" s="3"/>
      <c r="K15" s="3"/>
      <c r="L15" s="3"/>
      <c r="M15" s="3"/>
      <c r="N15" s="3"/>
      <c r="O15" s="225"/>
      <c r="P15" s="3"/>
      <c r="Q15" s="3"/>
      <c r="R15" s="3"/>
      <c r="S15" s="3"/>
      <c r="T15" s="3"/>
      <c r="U15" s="3"/>
      <c r="V15" s="3"/>
      <c r="W15" s="242"/>
      <c r="X15" s="3"/>
      <c r="Y15" s="3"/>
      <c r="Z15" s="242"/>
    </row>
    <row r="16" spans="1:31" ht="12.95" customHeight="1" x14ac:dyDescent="0.2">
      <c r="A16" s="350" t="s">
        <v>39</v>
      </c>
      <c r="B16" s="445">
        <v>328.4</v>
      </c>
      <c r="C16" s="445">
        <v>99.6</v>
      </c>
      <c r="D16" s="445">
        <v>71.400000000000006</v>
      </c>
      <c r="E16" s="445">
        <v>81.400000000000006</v>
      </c>
      <c r="F16" s="445">
        <v>76</v>
      </c>
      <c r="G16" s="446" t="s">
        <v>291</v>
      </c>
      <c r="H16" s="445">
        <v>219.3</v>
      </c>
      <c r="I16" s="445">
        <v>109.1</v>
      </c>
      <c r="J16" s="3"/>
      <c r="K16" s="3"/>
      <c r="L16" s="3"/>
      <c r="M16" s="3"/>
      <c r="N16" s="3"/>
      <c r="O16" s="225"/>
      <c r="P16" s="3"/>
      <c r="Q16" s="3"/>
      <c r="R16" s="3"/>
      <c r="S16" s="3"/>
      <c r="T16" s="3"/>
      <c r="U16" s="3"/>
      <c r="V16" s="3"/>
      <c r="W16" s="242"/>
      <c r="X16" s="3"/>
      <c r="Y16" s="3"/>
      <c r="Z16" s="242"/>
    </row>
    <row r="17" spans="1:26" ht="12.95" customHeight="1" x14ac:dyDescent="0.2">
      <c r="A17" s="350" t="s">
        <v>283</v>
      </c>
      <c r="B17" s="403">
        <v>8.3000000000000007</v>
      </c>
      <c r="C17" s="403">
        <v>3.2</v>
      </c>
      <c r="D17" s="403">
        <v>1.4</v>
      </c>
      <c r="E17" s="403">
        <v>2.5</v>
      </c>
      <c r="F17" s="403">
        <v>1.2</v>
      </c>
      <c r="G17" s="446" t="s">
        <v>291</v>
      </c>
      <c r="H17" s="403">
        <v>5.2</v>
      </c>
      <c r="I17" s="403">
        <v>3.1</v>
      </c>
      <c r="J17" s="3"/>
      <c r="K17" s="3"/>
      <c r="L17" s="3"/>
      <c r="M17" s="3"/>
      <c r="N17" s="3"/>
      <c r="O17" s="225"/>
      <c r="P17" s="3"/>
      <c r="Q17" s="3"/>
      <c r="R17" s="3"/>
      <c r="S17" s="3"/>
      <c r="T17" s="3"/>
      <c r="U17" s="3"/>
      <c r="V17" s="3"/>
      <c r="W17" s="242"/>
      <c r="X17" s="3"/>
      <c r="Y17" s="3"/>
      <c r="Z17" s="242"/>
    </row>
    <row r="18" spans="1:26" ht="30" customHeight="1" x14ac:dyDescent="0.2">
      <c r="A18" s="70" t="s">
        <v>348</v>
      </c>
      <c r="B18" s="444">
        <v>1150</v>
      </c>
      <c r="C18" s="444">
        <v>318.5</v>
      </c>
      <c r="D18" s="444">
        <v>314.89999999999998</v>
      </c>
      <c r="E18" s="444">
        <v>287.3</v>
      </c>
      <c r="F18" s="444">
        <v>229.3</v>
      </c>
      <c r="G18" s="377" t="s">
        <v>291</v>
      </c>
      <c r="H18" s="444">
        <v>745.8</v>
      </c>
      <c r="I18" s="444">
        <v>404.1</v>
      </c>
      <c r="J18" s="3"/>
      <c r="K18" s="3"/>
      <c r="L18" s="3"/>
      <c r="M18" s="3"/>
      <c r="N18" s="3"/>
      <c r="O18" s="225"/>
      <c r="P18" s="3"/>
      <c r="Q18" s="3"/>
      <c r="R18" s="3"/>
      <c r="S18" s="3"/>
      <c r="T18" s="3"/>
      <c r="U18" s="3"/>
      <c r="V18" s="3"/>
      <c r="W18" s="242"/>
      <c r="X18" s="3"/>
      <c r="Y18" s="3"/>
      <c r="Z18" s="242"/>
    </row>
    <row r="19" spans="1:26" ht="12.95" customHeight="1" x14ac:dyDescent="0.2">
      <c r="A19" s="350" t="s">
        <v>212</v>
      </c>
      <c r="B19" s="445">
        <v>816.4</v>
      </c>
      <c r="C19" s="445">
        <v>217.2</v>
      </c>
      <c r="D19" s="445">
        <v>242.7</v>
      </c>
      <c r="E19" s="445">
        <v>203.9</v>
      </c>
      <c r="F19" s="445">
        <v>152.6</v>
      </c>
      <c r="G19" s="446" t="s">
        <v>291</v>
      </c>
      <c r="H19" s="445">
        <v>523.79999999999995</v>
      </c>
      <c r="I19" s="445">
        <v>292.60000000000002</v>
      </c>
      <c r="J19" s="3"/>
      <c r="K19" s="3"/>
      <c r="L19" s="3"/>
      <c r="M19" s="3"/>
      <c r="N19" s="3"/>
      <c r="O19" s="225"/>
      <c r="P19" s="3"/>
      <c r="Q19" s="3"/>
      <c r="R19" s="3"/>
      <c r="S19" s="3"/>
      <c r="T19" s="3"/>
      <c r="U19" s="3"/>
      <c r="V19" s="3"/>
      <c r="W19" s="242"/>
      <c r="X19" s="3"/>
      <c r="Y19" s="3"/>
      <c r="Z19" s="242"/>
    </row>
    <row r="20" spans="1:26" ht="12.95" customHeight="1" x14ac:dyDescent="0.2">
      <c r="A20" s="350" t="s">
        <v>39</v>
      </c>
      <c r="B20" s="445">
        <v>325.60000000000002</v>
      </c>
      <c r="C20" s="445">
        <v>98.2</v>
      </c>
      <c r="D20" s="445">
        <v>70.8</v>
      </c>
      <c r="E20" s="445">
        <v>81.099999999999994</v>
      </c>
      <c r="F20" s="445">
        <v>75.5</v>
      </c>
      <c r="G20" s="446" t="s">
        <v>291</v>
      </c>
      <c r="H20" s="445">
        <v>217.1</v>
      </c>
      <c r="I20" s="445">
        <v>108.5</v>
      </c>
      <c r="J20" s="3"/>
      <c r="K20" s="3"/>
      <c r="L20" s="3"/>
      <c r="M20" s="3"/>
      <c r="N20" s="3"/>
      <c r="O20" s="225"/>
      <c r="P20" s="3"/>
      <c r="Q20" s="3"/>
      <c r="R20" s="3"/>
      <c r="S20" s="3"/>
      <c r="T20" s="3"/>
      <c r="U20" s="3"/>
      <c r="V20" s="3"/>
      <c r="W20" s="242"/>
      <c r="X20" s="3"/>
      <c r="Y20" s="3"/>
      <c r="Z20" s="242"/>
    </row>
    <row r="21" spans="1:26" ht="12.95" customHeight="1" x14ac:dyDescent="0.2">
      <c r="A21" s="350" t="s">
        <v>283</v>
      </c>
      <c r="B21" s="403">
        <v>8</v>
      </c>
      <c r="C21" s="403">
        <v>3.1</v>
      </c>
      <c r="D21" s="403">
        <v>1.4</v>
      </c>
      <c r="E21" s="403">
        <v>2.2999999999999998</v>
      </c>
      <c r="F21" s="403">
        <v>1.2</v>
      </c>
      <c r="G21" s="446" t="s">
        <v>291</v>
      </c>
      <c r="H21" s="403">
        <v>5</v>
      </c>
      <c r="I21" s="403">
        <v>3.1</v>
      </c>
      <c r="J21" s="3"/>
      <c r="K21" s="3"/>
      <c r="L21" s="3"/>
      <c r="M21" s="3"/>
      <c r="N21" s="3"/>
      <c r="O21" s="225"/>
      <c r="P21" s="3"/>
      <c r="Q21" s="3"/>
      <c r="R21" s="3"/>
      <c r="S21" s="3"/>
      <c r="T21" s="3"/>
      <c r="U21" s="3"/>
      <c r="V21" s="3"/>
      <c r="W21" s="242"/>
      <c r="X21" s="3"/>
      <c r="Y21" s="3"/>
      <c r="Z21" s="242"/>
    </row>
    <row r="22" spans="1:26" ht="30" customHeight="1" x14ac:dyDescent="0.2">
      <c r="A22" s="93" t="s">
        <v>38</v>
      </c>
      <c r="B22" s="403"/>
      <c r="C22" s="403"/>
      <c r="D22" s="403"/>
      <c r="E22" s="403"/>
      <c r="F22" s="403"/>
      <c r="G22" s="446"/>
      <c r="H22" s="403"/>
      <c r="I22" s="403"/>
      <c r="J22" s="3"/>
      <c r="K22" s="3"/>
      <c r="L22" s="3"/>
      <c r="M22" s="3"/>
      <c r="N22" s="3"/>
      <c r="O22" s="225"/>
      <c r="P22" s="3"/>
      <c r="Q22" s="3"/>
      <c r="R22" s="3"/>
      <c r="S22" s="3"/>
      <c r="T22" s="3"/>
      <c r="U22" s="3"/>
      <c r="V22" s="3"/>
      <c r="W22" s="242"/>
      <c r="X22" s="3"/>
      <c r="Y22" s="3"/>
      <c r="Z22" s="242"/>
    </row>
    <row r="23" spans="1:26" ht="30" customHeight="1" x14ac:dyDescent="0.2">
      <c r="A23" s="70" t="s">
        <v>345</v>
      </c>
      <c r="B23" s="444">
        <v>1089.0999999999999</v>
      </c>
      <c r="C23" s="444">
        <v>350.1</v>
      </c>
      <c r="D23" s="444">
        <v>289.5</v>
      </c>
      <c r="E23" s="444">
        <v>250.6</v>
      </c>
      <c r="F23" s="444">
        <v>198.9</v>
      </c>
      <c r="G23" s="377" t="s">
        <v>291</v>
      </c>
      <c r="H23" s="444">
        <v>770.7</v>
      </c>
      <c r="I23" s="444">
        <v>318.39999999999998</v>
      </c>
      <c r="J23" s="3"/>
      <c r="K23" s="3"/>
      <c r="L23" s="3"/>
      <c r="M23" s="3"/>
      <c r="N23" s="3"/>
      <c r="O23" s="225"/>
      <c r="P23" s="3"/>
      <c r="Q23" s="3"/>
      <c r="R23" s="3"/>
      <c r="S23" s="3"/>
      <c r="T23" s="3"/>
      <c r="U23" s="3"/>
      <c r="V23" s="3"/>
      <c r="W23" s="242"/>
      <c r="X23" s="3"/>
      <c r="Y23" s="3"/>
      <c r="Z23" s="242"/>
    </row>
    <row r="24" spans="1:26" ht="12.95" customHeight="1" x14ac:dyDescent="0.2">
      <c r="A24" s="350" t="s">
        <v>212</v>
      </c>
      <c r="B24" s="445">
        <v>673.3</v>
      </c>
      <c r="C24" s="445">
        <v>208.9</v>
      </c>
      <c r="D24" s="445">
        <v>186.6</v>
      </c>
      <c r="E24" s="445">
        <v>156.6</v>
      </c>
      <c r="F24" s="445">
        <v>121.2</v>
      </c>
      <c r="G24" s="446" t="s">
        <v>291</v>
      </c>
      <c r="H24" s="445">
        <v>455.9</v>
      </c>
      <c r="I24" s="445">
        <v>217.4</v>
      </c>
      <c r="J24" s="3"/>
      <c r="K24" s="3"/>
      <c r="L24" s="3"/>
      <c r="M24" s="3"/>
      <c r="N24" s="3"/>
      <c r="O24" s="225"/>
      <c r="P24" s="3"/>
      <c r="Q24" s="3"/>
      <c r="R24" s="3"/>
      <c r="S24" s="3"/>
      <c r="T24" s="3"/>
      <c r="U24" s="3"/>
      <c r="V24" s="3"/>
      <c r="W24" s="242"/>
      <c r="X24" s="3"/>
      <c r="Y24" s="3"/>
      <c r="Z24" s="242"/>
    </row>
    <row r="25" spans="1:26" ht="12.95" customHeight="1" x14ac:dyDescent="0.2">
      <c r="A25" s="350" t="s">
        <v>39</v>
      </c>
      <c r="B25" s="445">
        <v>409.6</v>
      </c>
      <c r="C25" s="445">
        <v>138.69999999999999</v>
      </c>
      <c r="D25" s="445">
        <v>101.3</v>
      </c>
      <c r="E25" s="445">
        <v>92.5</v>
      </c>
      <c r="F25" s="445">
        <v>77.099999999999994</v>
      </c>
      <c r="G25" s="446" t="s">
        <v>291</v>
      </c>
      <c r="H25" s="445">
        <v>309.5</v>
      </c>
      <c r="I25" s="445">
        <v>100.1</v>
      </c>
      <c r="J25" s="3"/>
      <c r="K25" s="3"/>
      <c r="L25" s="3"/>
      <c r="M25" s="3"/>
      <c r="N25" s="3"/>
      <c r="O25" s="225"/>
      <c r="P25" s="3"/>
      <c r="Q25" s="3"/>
      <c r="R25" s="3"/>
      <c r="S25" s="3"/>
      <c r="T25" s="3"/>
      <c r="U25" s="3"/>
      <c r="V25" s="3"/>
      <c r="W25" s="242"/>
      <c r="X25" s="3"/>
      <c r="Y25" s="3"/>
      <c r="Z25" s="242"/>
    </row>
    <row r="26" spans="1:26" ht="12.95" customHeight="1" x14ac:dyDescent="0.2">
      <c r="A26" s="350" t="s">
        <v>283</v>
      </c>
      <c r="B26" s="403">
        <v>6.2</v>
      </c>
      <c r="C26" s="403">
        <v>2.4</v>
      </c>
      <c r="D26" s="403">
        <v>1.6</v>
      </c>
      <c r="E26" s="403">
        <v>1.5</v>
      </c>
      <c r="F26" s="447" t="s">
        <v>383</v>
      </c>
      <c r="G26" s="446" t="s">
        <v>291</v>
      </c>
      <c r="H26" s="403">
        <v>5.3</v>
      </c>
      <c r="I26" s="403" t="s">
        <v>383</v>
      </c>
      <c r="J26" s="3"/>
      <c r="K26" s="3"/>
      <c r="L26" s="3"/>
      <c r="M26" s="3"/>
      <c r="N26" s="3"/>
      <c r="O26" s="225"/>
      <c r="P26" s="3"/>
      <c r="Q26" s="3"/>
      <c r="R26" s="3"/>
      <c r="S26" s="3"/>
      <c r="T26" s="3"/>
      <c r="U26" s="3"/>
      <c r="V26" s="3"/>
      <c r="W26" s="242"/>
      <c r="X26" s="3"/>
      <c r="Y26" s="3"/>
      <c r="Z26" s="242"/>
    </row>
    <row r="27" spans="1:26" ht="30" customHeight="1" x14ac:dyDescent="0.2">
      <c r="A27" s="70" t="s">
        <v>349</v>
      </c>
      <c r="B27" s="444">
        <v>1077.5999999999999</v>
      </c>
      <c r="C27" s="444">
        <v>345.4</v>
      </c>
      <c r="D27" s="444">
        <v>285.2</v>
      </c>
      <c r="E27" s="444">
        <v>249.2</v>
      </c>
      <c r="F27" s="444">
        <v>197.8</v>
      </c>
      <c r="G27" s="377" t="s">
        <v>291</v>
      </c>
      <c r="H27" s="444">
        <v>762.1</v>
      </c>
      <c r="I27" s="444">
        <v>315.5</v>
      </c>
      <c r="J27" s="3"/>
      <c r="K27" s="3"/>
      <c r="L27" s="3"/>
      <c r="M27" s="3"/>
      <c r="N27" s="3"/>
      <c r="O27" s="225"/>
      <c r="P27" s="3"/>
      <c r="Q27" s="3"/>
      <c r="R27" s="3"/>
      <c r="S27" s="3"/>
      <c r="T27" s="3"/>
      <c r="U27" s="3"/>
      <c r="V27" s="3"/>
      <c r="W27" s="242"/>
      <c r="X27" s="3"/>
      <c r="Y27" s="3"/>
      <c r="Z27" s="242"/>
    </row>
    <row r="28" spans="1:26" ht="12.95" customHeight="1" x14ac:dyDescent="0.2">
      <c r="A28" s="350" t="s">
        <v>212</v>
      </c>
      <c r="B28" s="445">
        <v>665.1</v>
      </c>
      <c r="C28" s="445">
        <v>205.6</v>
      </c>
      <c r="D28" s="445">
        <v>183.8</v>
      </c>
      <c r="E28" s="445">
        <v>155.5</v>
      </c>
      <c r="F28" s="445">
        <v>120.2</v>
      </c>
      <c r="G28" s="446" t="s">
        <v>291</v>
      </c>
      <c r="H28" s="445">
        <v>449.6</v>
      </c>
      <c r="I28" s="445">
        <v>215.5</v>
      </c>
      <c r="J28" s="3"/>
      <c r="K28" s="3"/>
      <c r="L28" s="3"/>
      <c r="M28" s="3"/>
      <c r="N28" s="3"/>
      <c r="O28" s="225"/>
      <c r="P28" s="3"/>
      <c r="Q28" s="3"/>
      <c r="R28" s="3"/>
      <c r="S28" s="3"/>
      <c r="T28" s="3"/>
      <c r="U28" s="3"/>
      <c r="V28" s="3"/>
      <c r="W28" s="242"/>
      <c r="X28" s="3"/>
      <c r="Y28" s="3"/>
      <c r="Z28" s="242"/>
    </row>
    <row r="29" spans="1:26" ht="12.95" customHeight="1" x14ac:dyDescent="0.2">
      <c r="A29" s="350" t="s">
        <v>39</v>
      </c>
      <c r="B29" s="445">
        <v>406.9</v>
      </c>
      <c r="C29" s="445">
        <v>137.80000000000001</v>
      </c>
      <c r="D29" s="445">
        <v>100</v>
      </c>
      <c r="E29" s="445">
        <v>92.2</v>
      </c>
      <c r="F29" s="445">
        <v>76.900000000000006</v>
      </c>
      <c r="G29" s="446" t="s">
        <v>291</v>
      </c>
      <c r="H29" s="445">
        <v>307.89999999999998</v>
      </c>
      <c r="I29" s="445">
        <v>99.1</v>
      </c>
      <c r="J29" s="3"/>
      <c r="K29" s="3"/>
      <c r="L29" s="3"/>
      <c r="M29" s="3"/>
      <c r="N29" s="3"/>
      <c r="O29" s="225"/>
      <c r="P29" s="3"/>
      <c r="Q29" s="3"/>
      <c r="R29" s="3"/>
      <c r="S29" s="3"/>
      <c r="T29" s="3"/>
      <c r="U29" s="3"/>
      <c r="V29" s="3"/>
      <c r="W29" s="242"/>
      <c r="X29" s="3"/>
      <c r="Y29" s="3"/>
      <c r="Z29" s="242"/>
    </row>
    <row r="30" spans="1:26" ht="12.95" customHeight="1" x14ac:dyDescent="0.2">
      <c r="A30" s="351" t="s">
        <v>283</v>
      </c>
      <c r="B30" s="438">
        <v>5.6</v>
      </c>
      <c r="C30" s="438">
        <v>2.1</v>
      </c>
      <c r="D30" s="438">
        <v>1.4</v>
      </c>
      <c r="E30" s="438">
        <v>1.5</v>
      </c>
      <c r="F30" s="448" t="s">
        <v>383</v>
      </c>
      <c r="G30" s="449" t="s">
        <v>291</v>
      </c>
      <c r="H30" s="438">
        <v>4.7</v>
      </c>
      <c r="I30" s="438" t="s">
        <v>383</v>
      </c>
      <c r="J30" s="3"/>
      <c r="K30" s="3"/>
      <c r="L30" s="3"/>
      <c r="M30" s="3"/>
      <c r="N30" s="3"/>
      <c r="O30" s="225"/>
      <c r="P30" s="3"/>
      <c r="Q30" s="3"/>
      <c r="R30" s="3"/>
      <c r="S30" s="3"/>
      <c r="T30" s="3"/>
      <c r="U30" s="3"/>
      <c r="V30" s="3"/>
      <c r="W30" s="242"/>
      <c r="X30" s="3"/>
      <c r="Y30" s="3"/>
      <c r="Z30" s="242"/>
    </row>
    <row r="31" spans="1:26" ht="27.95" customHeight="1" x14ac:dyDescent="0.2">
      <c r="A31" s="629" t="s">
        <v>284</v>
      </c>
      <c r="B31" s="629"/>
      <c r="C31" s="629"/>
      <c r="D31" s="629"/>
      <c r="E31" s="629"/>
      <c r="F31" s="629"/>
      <c r="G31" s="629"/>
      <c r="H31" s="629"/>
      <c r="I31" s="629"/>
    </row>
    <row r="32" spans="1:26" ht="12.95" customHeight="1" x14ac:dyDescent="0.2">
      <c r="A32" s="4"/>
      <c r="B32" s="13"/>
      <c r="C32" s="13"/>
      <c r="D32" s="13"/>
      <c r="E32" s="13"/>
      <c r="F32" s="13"/>
      <c r="G32" s="13"/>
      <c r="H32" s="13"/>
      <c r="I32" s="13"/>
    </row>
    <row r="33" spans="1:9" ht="12.95" customHeight="1" x14ac:dyDescent="0.2">
      <c r="A33" s="1"/>
      <c r="B33" s="13"/>
      <c r="C33" s="13"/>
      <c r="D33" s="13"/>
      <c r="E33" s="13"/>
      <c r="F33" s="13"/>
      <c r="G33" s="13"/>
      <c r="H33" s="13"/>
      <c r="I33" s="13"/>
    </row>
    <row r="34" spans="1:9" ht="12.95" customHeight="1" x14ac:dyDescent="0.2">
      <c r="A34" s="1"/>
      <c r="B34" s="13"/>
      <c r="C34" s="13"/>
      <c r="D34" s="13"/>
      <c r="E34" s="13"/>
      <c r="F34" s="13"/>
      <c r="G34" s="13"/>
      <c r="H34" s="13"/>
      <c r="I34" s="13"/>
    </row>
    <row r="35" spans="1:9" ht="12.95" customHeight="1" x14ac:dyDescent="0.2">
      <c r="A35" s="4"/>
      <c r="B35" s="13"/>
      <c r="C35" s="13"/>
      <c r="D35" s="13"/>
      <c r="E35" s="13"/>
      <c r="F35" s="13"/>
      <c r="G35" s="13"/>
      <c r="H35" s="13"/>
      <c r="I35" s="13"/>
    </row>
    <row r="36" spans="1:9" ht="12.95" customHeight="1" x14ac:dyDescent="0.2">
      <c r="A36" s="1"/>
      <c r="B36" s="13"/>
      <c r="C36" s="13"/>
      <c r="D36" s="13"/>
      <c r="E36" s="13"/>
      <c r="F36" s="13"/>
      <c r="G36" s="13"/>
      <c r="H36" s="13"/>
      <c r="I36" s="13"/>
    </row>
    <row r="37" spans="1:9" ht="26.1" customHeight="1" x14ac:dyDescent="0.2">
      <c r="A37" s="7"/>
      <c r="B37" s="13"/>
      <c r="C37" s="13"/>
      <c r="D37" s="13"/>
      <c r="E37" s="13"/>
      <c r="F37" s="13"/>
      <c r="G37" s="13"/>
      <c r="H37" s="13"/>
      <c r="I37" s="13"/>
    </row>
    <row r="38" spans="1:9" ht="12.95" customHeight="1" x14ac:dyDescent="0.2">
      <c r="A38" s="1"/>
      <c r="B38" s="13"/>
      <c r="C38" s="13"/>
      <c r="D38" s="13"/>
      <c r="E38" s="13"/>
      <c r="F38" s="13"/>
      <c r="G38" s="13"/>
      <c r="H38" s="13"/>
      <c r="I38" s="13"/>
    </row>
    <row r="39" spans="1:9" ht="12.95" customHeight="1" x14ac:dyDescent="0.2">
      <c r="A39" s="1"/>
      <c r="B39" s="13"/>
      <c r="C39" s="13"/>
      <c r="D39" s="13"/>
      <c r="E39" s="13"/>
      <c r="F39" s="13"/>
      <c r="G39" s="13"/>
      <c r="H39" s="13"/>
      <c r="I39" s="13"/>
    </row>
    <row r="40" spans="1:9" ht="12.95" customHeight="1" x14ac:dyDescent="0.2">
      <c r="A40" s="1"/>
      <c r="B40" s="13"/>
      <c r="C40" s="13"/>
      <c r="D40" s="13"/>
      <c r="E40" s="13"/>
      <c r="F40" s="13"/>
      <c r="G40" s="13"/>
      <c r="H40" s="13"/>
      <c r="I40" s="13"/>
    </row>
    <row r="41" spans="1:9" ht="12.95" customHeight="1" x14ac:dyDescent="0.2">
      <c r="A41" s="1"/>
      <c r="B41" s="13"/>
      <c r="C41" s="13"/>
      <c r="D41" s="13"/>
      <c r="E41" s="13"/>
      <c r="F41" s="13"/>
      <c r="G41" s="13"/>
      <c r="H41" s="13"/>
      <c r="I41" s="13"/>
    </row>
    <row r="42" spans="1:9" ht="26.1" customHeight="1" x14ac:dyDescent="0.2">
      <c r="A42" s="7"/>
      <c r="B42" s="13"/>
      <c r="C42" s="13"/>
      <c r="D42" s="13"/>
      <c r="E42" s="13"/>
      <c r="F42" s="13"/>
      <c r="G42" s="13"/>
      <c r="H42" s="13"/>
      <c r="I42" s="13"/>
    </row>
    <row r="43" spans="1:9" ht="26.1" customHeight="1" x14ac:dyDescent="0.2">
      <c r="A43" s="7"/>
      <c r="B43" s="13"/>
      <c r="C43" s="13"/>
      <c r="D43" s="13"/>
      <c r="E43" s="13"/>
      <c r="F43" s="13"/>
      <c r="G43" s="13"/>
      <c r="H43" s="13"/>
      <c r="I43" s="13"/>
    </row>
    <row r="44" spans="1:9" ht="12.95" customHeight="1" x14ac:dyDescent="0.2"/>
  </sheetData>
  <mergeCells count="8">
    <mergeCell ref="A31:I31"/>
    <mergeCell ref="A1:I1"/>
    <mergeCell ref="A2:A4"/>
    <mergeCell ref="B2:I2"/>
    <mergeCell ref="B3:B4"/>
    <mergeCell ref="C3:D3"/>
    <mergeCell ref="E3:G3"/>
    <mergeCell ref="H3:I3"/>
  </mergeCells>
  <printOptions horizontalCentered="1"/>
  <pageMargins left="0.70866141732283472" right="0.70866141732283472" top="0.70866141732283472" bottom="0.70866141732283472" header="0.51181102362204722" footer="0.51181102362204722"/>
  <pageSetup paperSize="151" pageOrder="overThenDown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Y45"/>
  <sheetViews>
    <sheetView showGridLines="0" zoomScale="120" zoomScaleNormal="120" zoomScaleSheetLayoutView="130" workbookViewId="0"/>
  </sheetViews>
  <sheetFormatPr defaultColWidth="9.140625" defaultRowHeight="12" x14ac:dyDescent="0.2"/>
  <cols>
    <col min="1" max="1" width="20.7109375" style="28" customWidth="1"/>
    <col min="2" max="2" width="8.28515625" style="29" customWidth="1"/>
    <col min="3" max="4" width="7.7109375" style="29" customWidth="1"/>
    <col min="5" max="7" width="8.7109375" style="24" customWidth="1"/>
    <col min="8" max="9" width="7" style="29" customWidth="1"/>
    <col min="10" max="11" width="9.5703125" style="2" bestFit="1" customWidth="1"/>
    <col min="12" max="17" width="9.140625" style="2"/>
    <col min="18" max="22" width="22.42578125" style="2" bestFit="1" customWidth="1"/>
    <col min="23" max="23" width="9.140625" style="2"/>
    <col min="24" max="24" width="26" style="2" customWidth="1"/>
    <col min="25" max="25" width="21.42578125" style="2" customWidth="1"/>
    <col min="26" max="16384" width="9.140625" style="2"/>
  </cols>
  <sheetData>
    <row r="1" spans="1:25" ht="30" customHeight="1" x14ac:dyDescent="0.2">
      <c r="A1" s="507" t="s">
        <v>433</v>
      </c>
      <c r="B1" s="507"/>
      <c r="C1" s="507"/>
      <c r="D1" s="507"/>
      <c r="E1" s="507"/>
      <c r="F1" s="507"/>
      <c r="G1" s="507"/>
      <c r="H1" s="507"/>
      <c r="I1" s="507"/>
    </row>
    <row r="2" spans="1:25" ht="18" customHeight="1" x14ac:dyDescent="0.2">
      <c r="A2" s="604"/>
      <c r="B2" s="606" t="s">
        <v>131</v>
      </c>
      <c r="C2" s="606"/>
      <c r="D2" s="606"/>
      <c r="E2" s="606"/>
      <c r="F2" s="606"/>
      <c r="G2" s="606"/>
      <c r="H2" s="606"/>
      <c r="I2" s="607"/>
    </row>
    <row r="3" spans="1:25" ht="18" customHeight="1" x14ac:dyDescent="0.2">
      <c r="A3" s="605"/>
      <c r="B3" s="608" t="s">
        <v>4</v>
      </c>
      <c r="C3" s="608" t="s">
        <v>393</v>
      </c>
      <c r="D3" s="608"/>
      <c r="E3" s="608" t="s">
        <v>394</v>
      </c>
      <c r="F3" s="608"/>
      <c r="G3" s="608"/>
      <c r="H3" s="608" t="s">
        <v>176</v>
      </c>
      <c r="I3" s="609"/>
    </row>
    <row r="4" spans="1:25" ht="54.95" customHeight="1" x14ac:dyDescent="0.2">
      <c r="A4" s="605"/>
      <c r="B4" s="608"/>
      <c r="C4" s="187" t="s">
        <v>129</v>
      </c>
      <c r="D4" s="94" t="s">
        <v>130</v>
      </c>
      <c r="E4" s="187" t="s">
        <v>7</v>
      </c>
      <c r="F4" s="187" t="s">
        <v>8</v>
      </c>
      <c r="G4" s="94" t="s">
        <v>9</v>
      </c>
      <c r="H4" s="187" t="s">
        <v>191</v>
      </c>
      <c r="I4" s="188" t="s">
        <v>192</v>
      </c>
    </row>
    <row r="5" spans="1:25" s="3" customFormat="1" ht="18" customHeight="1" x14ac:dyDescent="0.2">
      <c r="A5" s="95" t="s">
        <v>337</v>
      </c>
      <c r="B5" s="450">
        <v>271.8</v>
      </c>
      <c r="C5" s="450">
        <v>52.9</v>
      </c>
      <c r="D5" s="450">
        <v>69.099999999999994</v>
      </c>
      <c r="E5" s="450">
        <v>72.3</v>
      </c>
      <c r="F5" s="450">
        <v>77.5</v>
      </c>
      <c r="G5" s="451" t="s">
        <v>291</v>
      </c>
      <c r="H5" s="450">
        <v>170.2</v>
      </c>
      <c r="I5" s="450">
        <v>101.6</v>
      </c>
      <c r="V5" s="3">
        <f>ROUND(N5,1)</f>
        <v>0</v>
      </c>
      <c r="W5" s="3">
        <f>ROUND(O5,1)</f>
        <v>0</v>
      </c>
      <c r="X5" s="3">
        <f>ROUND(P5,1)</f>
        <v>0</v>
      </c>
      <c r="Y5" s="3">
        <f>ROUND(Q5,1)</f>
        <v>0</v>
      </c>
    </row>
    <row r="6" spans="1:25" ht="12.95" customHeight="1" x14ac:dyDescent="0.2">
      <c r="A6" s="98" t="s">
        <v>201</v>
      </c>
      <c r="B6" s="452">
        <v>50.1</v>
      </c>
      <c r="C6" s="452">
        <v>10.5</v>
      </c>
      <c r="D6" s="452">
        <v>12.3</v>
      </c>
      <c r="E6" s="452">
        <v>12.9</v>
      </c>
      <c r="F6" s="452">
        <v>14.3</v>
      </c>
      <c r="G6" s="453" t="s">
        <v>291</v>
      </c>
      <c r="H6" s="452">
        <v>28.3</v>
      </c>
      <c r="I6" s="452">
        <v>21.8</v>
      </c>
      <c r="J6" s="3"/>
      <c r="K6" s="3"/>
      <c r="L6" s="3"/>
      <c r="M6" s="3"/>
      <c r="N6" s="3"/>
      <c r="P6" s="3"/>
      <c r="Q6" s="3"/>
      <c r="R6" s="3"/>
      <c r="S6" s="3"/>
      <c r="T6" s="3"/>
      <c r="U6" s="3"/>
      <c r="V6" s="3">
        <f t="shared" ref="V6:V25" si="0">ROUND(N6,1)</f>
        <v>0</v>
      </c>
      <c r="X6" s="3">
        <f t="shared" ref="X6:X25" si="1">ROUND(P6,1)</f>
        <v>0</v>
      </c>
      <c r="Y6" s="3">
        <f t="shared" ref="Y6:Y25" si="2">ROUND(Q6,1)</f>
        <v>0</v>
      </c>
    </row>
    <row r="7" spans="1:25" ht="12.95" customHeight="1" x14ac:dyDescent="0.2">
      <c r="A7" s="98" t="s">
        <v>202</v>
      </c>
      <c r="B7" s="452">
        <v>70</v>
      </c>
      <c r="C7" s="452">
        <v>12.6</v>
      </c>
      <c r="D7" s="452">
        <v>20.3</v>
      </c>
      <c r="E7" s="452">
        <v>18.399999999999999</v>
      </c>
      <c r="F7" s="452">
        <v>18.8</v>
      </c>
      <c r="G7" s="453" t="s">
        <v>291</v>
      </c>
      <c r="H7" s="452">
        <v>45.7</v>
      </c>
      <c r="I7" s="452">
        <v>24.3</v>
      </c>
      <c r="J7" s="3"/>
      <c r="K7" s="3"/>
      <c r="L7" s="3"/>
      <c r="M7" s="3"/>
      <c r="N7" s="3"/>
      <c r="P7" s="3"/>
      <c r="Q7" s="3"/>
      <c r="R7" s="3"/>
      <c r="S7" s="3"/>
      <c r="T7" s="3"/>
      <c r="U7" s="3"/>
      <c r="V7" s="3">
        <f t="shared" si="0"/>
        <v>0</v>
      </c>
      <c r="X7" s="3">
        <f t="shared" si="1"/>
        <v>0</v>
      </c>
      <c r="Y7" s="3">
        <f t="shared" si="2"/>
        <v>0</v>
      </c>
    </row>
    <row r="8" spans="1:25" ht="12.95" customHeight="1" x14ac:dyDescent="0.2">
      <c r="A8" s="98" t="s">
        <v>203</v>
      </c>
      <c r="B8" s="452">
        <v>59</v>
      </c>
      <c r="C8" s="452">
        <v>11.8</v>
      </c>
      <c r="D8" s="452">
        <v>15.8</v>
      </c>
      <c r="E8" s="452">
        <v>14.9</v>
      </c>
      <c r="F8" s="452">
        <v>16.600000000000001</v>
      </c>
      <c r="G8" s="453" t="s">
        <v>291</v>
      </c>
      <c r="H8" s="452">
        <v>37.4</v>
      </c>
      <c r="I8" s="452">
        <v>21.7</v>
      </c>
      <c r="J8" s="3"/>
      <c r="K8" s="3"/>
      <c r="L8" s="3"/>
      <c r="M8" s="3"/>
      <c r="N8" s="3"/>
      <c r="P8" s="3"/>
      <c r="Q8" s="3"/>
      <c r="R8" s="3"/>
      <c r="S8" s="3"/>
      <c r="T8" s="3"/>
      <c r="U8" s="3"/>
      <c r="V8" s="3">
        <f t="shared" si="0"/>
        <v>0</v>
      </c>
      <c r="X8" s="3">
        <f t="shared" si="1"/>
        <v>0</v>
      </c>
      <c r="Y8" s="3">
        <f t="shared" si="2"/>
        <v>0</v>
      </c>
    </row>
    <row r="9" spans="1:25" ht="12.95" customHeight="1" x14ac:dyDescent="0.2">
      <c r="A9" s="98" t="s">
        <v>204</v>
      </c>
      <c r="B9" s="452">
        <v>50.9</v>
      </c>
      <c r="C9" s="452">
        <v>9.6</v>
      </c>
      <c r="D9" s="452">
        <v>11.2</v>
      </c>
      <c r="E9" s="452">
        <v>14.9</v>
      </c>
      <c r="F9" s="452">
        <v>15.2</v>
      </c>
      <c r="G9" s="453" t="s">
        <v>291</v>
      </c>
      <c r="H9" s="452">
        <v>33</v>
      </c>
      <c r="I9" s="452">
        <v>17.899999999999999</v>
      </c>
      <c r="J9" s="3"/>
      <c r="K9" s="3"/>
      <c r="L9" s="3"/>
      <c r="M9" s="3"/>
      <c r="N9" s="3"/>
      <c r="P9" s="3"/>
      <c r="Q9" s="3"/>
      <c r="R9" s="3"/>
      <c r="S9" s="3"/>
      <c r="T9" s="3"/>
      <c r="U9" s="3"/>
      <c r="V9" s="3">
        <f t="shared" si="0"/>
        <v>0</v>
      </c>
      <c r="X9" s="3">
        <f t="shared" si="1"/>
        <v>0</v>
      </c>
      <c r="Y9" s="3">
        <f t="shared" si="2"/>
        <v>0</v>
      </c>
    </row>
    <row r="10" spans="1:25" ht="12.95" customHeight="1" x14ac:dyDescent="0.2">
      <c r="A10" s="98" t="s">
        <v>205</v>
      </c>
      <c r="B10" s="452">
        <v>38.799999999999997</v>
      </c>
      <c r="C10" s="452">
        <v>7.4</v>
      </c>
      <c r="D10" s="452">
        <v>9</v>
      </c>
      <c r="E10" s="452">
        <v>10.4</v>
      </c>
      <c r="F10" s="452">
        <v>12</v>
      </c>
      <c r="G10" s="453" t="s">
        <v>291</v>
      </c>
      <c r="H10" s="452">
        <v>23.6</v>
      </c>
      <c r="I10" s="452">
        <v>15.2</v>
      </c>
      <c r="J10" s="3"/>
      <c r="K10" s="3"/>
      <c r="L10" s="3"/>
      <c r="M10" s="3"/>
      <c r="N10" s="3"/>
      <c r="P10" s="3"/>
      <c r="Q10" s="3"/>
      <c r="R10" s="3"/>
      <c r="S10" s="3"/>
      <c r="T10" s="3"/>
      <c r="U10" s="3"/>
      <c r="V10" s="3">
        <f t="shared" si="0"/>
        <v>0</v>
      </c>
      <c r="X10" s="3">
        <f t="shared" si="1"/>
        <v>0</v>
      </c>
      <c r="Y10" s="3">
        <f t="shared" si="2"/>
        <v>0</v>
      </c>
    </row>
    <row r="11" spans="1:25" ht="12.95" customHeight="1" x14ac:dyDescent="0.2">
      <c r="A11" s="98" t="s">
        <v>175</v>
      </c>
      <c r="B11" s="452">
        <v>2.9</v>
      </c>
      <c r="C11" s="452" t="s">
        <v>383</v>
      </c>
      <c r="D11" s="452" t="s">
        <v>383</v>
      </c>
      <c r="E11" s="452" t="s">
        <v>383</v>
      </c>
      <c r="F11" s="452" t="s">
        <v>383</v>
      </c>
      <c r="G11" s="453" t="s">
        <v>291</v>
      </c>
      <c r="H11" s="452">
        <v>2.2999999999999998</v>
      </c>
      <c r="I11" s="452" t="s">
        <v>383</v>
      </c>
      <c r="J11" s="3"/>
      <c r="K11" s="3"/>
      <c r="L11" s="3"/>
      <c r="M11" s="3"/>
      <c r="N11" s="3"/>
      <c r="P11" s="3"/>
      <c r="Q11" s="3"/>
      <c r="R11" s="3"/>
      <c r="S11" s="3"/>
      <c r="T11" s="3"/>
      <c r="U11" s="3"/>
      <c r="V11" s="3">
        <f t="shared" si="0"/>
        <v>0</v>
      </c>
      <c r="X11" s="3">
        <f t="shared" si="1"/>
        <v>0</v>
      </c>
      <c r="Y11" s="3">
        <f t="shared" si="2"/>
        <v>0</v>
      </c>
    </row>
    <row r="12" spans="1:25" ht="18" customHeight="1" x14ac:dyDescent="0.2">
      <c r="A12" s="95" t="s">
        <v>326</v>
      </c>
      <c r="B12" s="450">
        <v>144.4</v>
      </c>
      <c r="C12" s="450">
        <v>27.7</v>
      </c>
      <c r="D12" s="450">
        <v>37.5</v>
      </c>
      <c r="E12" s="450">
        <v>38.9</v>
      </c>
      <c r="F12" s="450">
        <v>40.299999999999997</v>
      </c>
      <c r="G12" s="451" t="s">
        <v>291</v>
      </c>
      <c r="H12" s="450">
        <v>86.5</v>
      </c>
      <c r="I12" s="450">
        <v>57.9</v>
      </c>
      <c r="J12" s="3"/>
      <c r="K12" s="3"/>
      <c r="L12" s="3"/>
      <c r="M12" s="3"/>
      <c r="N12" s="3"/>
      <c r="P12" s="3"/>
      <c r="Q12" s="3"/>
      <c r="R12" s="3"/>
      <c r="S12" s="3"/>
      <c r="T12" s="3"/>
      <c r="U12" s="3"/>
      <c r="V12" s="3">
        <f t="shared" si="0"/>
        <v>0</v>
      </c>
      <c r="X12" s="3">
        <f t="shared" si="1"/>
        <v>0</v>
      </c>
      <c r="Y12" s="3">
        <f t="shared" si="2"/>
        <v>0</v>
      </c>
    </row>
    <row r="13" spans="1:25" ht="12.95" customHeight="1" x14ac:dyDescent="0.2">
      <c r="A13" s="98" t="s">
        <v>201</v>
      </c>
      <c r="B13" s="452">
        <v>31.2</v>
      </c>
      <c r="C13" s="452">
        <v>6.6</v>
      </c>
      <c r="D13" s="452">
        <v>8.4</v>
      </c>
      <c r="E13" s="452">
        <v>8.1</v>
      </c>
      <c r="F13" s="452">
        <v>8.1</v>
      </c>
      <c r="G13" s="453" t="s">
        <v>291</v>
      </c>
      <c r="H13" s="452">
        <v>17.899999999999999</v>
      </c>
      <c r="I13" s="452">
        <v>13.3</v>
      </c>
      <c r="J13" s="3"/>
      <c r="K13" s="3"/>
      <c r="L13" s="3"/>
      <c r="M13" s="3"/>
      <c r="N13" s="3"/>
      <c r="P13" s="3"/>
      <c r="Q13" s="3"/>
      <c r="R13" s="3"/>
      <c r="S13" s="3"/>
      <c r="T13" s="3"/>
      <c r="U13" s="3"/>
      <c r="V13" s="3">
        <f t="shared" si="0"/>
        <v>0</v>
      </c>
      <c r="X13" s="3">
        <f t="shared" si="1"/>
        <v>0</v>
      </c>
      <c r="Y13" s="3">
        <f t="shared" si="2"/>
        <v>0</v>
      </c>
    </row>
    <row r="14" spans="1:25" ht="12.95" customHeight="1" x14ac:dyDescent="0.2">
      <c r="A14" s="98" t="s">
        <v>202</v>
      </c>
      <c r="B14" s="452">
        <v>35.6</v>
      </c>
      <c r="C14" s="452">
        <v>6.4</v>
      </c>
      <c r="D14" s="452">
        <v>10.4</v>
      </c>
      <c r="E14" s="452">
        <v>9.1</v>
      </c>
      <c r="F14" s="452">
        <v>9.6999999999999993</v>
      </c>
      <c r="G14" s="453" t="s">
        <v>291</v>
      </c>
      <c r="H14" s="452">
        <v>22.5</v>
      </c>
      <c r="I14" s="452">
        <v>13.1</v>
      </c>
      <c r="J14" s="3"/>
      <c r="K14" s="3"/>
      <c r="L14" s="3"/>
      <c r="M14" s="3"/>
      <c r="N14" s="3"/>
      <c r="P14" s="3"/>
      <c r="Q14" s="3"/>
      <c r="R14" s="3"/>
      <c r="S14" s="3"/>
      <c r="T14" s="3"/>
      <c r="U14" s="3"/>
      <c r="V14" s="3">
        <f t="shared" si="0"/>
        <v>0</v>
      </c>
      <c r="X14" s="3">
        <f t="shared" si="1"/>
        <v>0</v>
      </c>
      <c r="Y14" s="3">
        <f t="shared" si="2"/>
        <v>0</v>
      </c>
    </row>
    <row r="15" spans="1:25" ht="12.95" customHeight="1" x14ac:dyDescent="0.2">
      <c r="A15" s="98" t="s">
        <v>203</v>
      </c>
      <c r="B15" s="452">
        <v>28.9</v>
      </c>
      <c r="C15" s="452">
        <v>5.3</v>
      </c>
      <c r="D15" s="452">
        <v>7.1</v>
      </c>
      <c r="E15" s="452">
        <v>7.8</v>
      </c>
      <c r="F15" s="452">
        <v>8.6</v>
      </c>
      <c r="G15" s="453" t="s">
        <v>291</v>
      </c>
      <c r="H15" s="452">
        <v>17.8</v>
      </c>
      <c r="I15" s="452">
        <v>11.1</v>
      </c>
      <c r="J15" s="3"/>
      <c r="K15" s="3"/>
      <c r="L15" s="3"/>
      <c r="M15" s="3"/>
      <c r="N15" s="3"/>
      <c r="P15" s="3"/>
      <c r="Q15" s="3"/>
      <c r="R15" s="3"/>
      <c r="S15" s="3"/>
      <c r="T15" s="3"/>
      <c r="U15" s="3"/>
      <c r="V15" s="3">
        <f t="shared" si="0"/>
        <v>0</v>
      </c>
      <c r="X15" s="3">
        <f t="shared" si="1"/>
        <v>0</v>
      </c>
      <c r="Y15" s="3">
        <f t="shared" si="2"/>
        <v>0</v>
      </c>
    </row>
    <row r="16" spans="1:25" ht="12.95" customHeight="1" x14ac:dyDescent="0.2">
      <c r="A16" s="98" t="s">
        <v>204</v>
      </c>
      <c r="B16" s="452">
        <v>26.1</v>
      </c>
      <c r="C16" s="452">
        <v>4.5999999999999996</v>
      </c>
      <c r="D16" s="452">
        <v>6.2</v>
      </c>
      <c r="E16" s="452">
        <v>7.6</v>
      </c>
      <c r="F16" s="452">
        <v>7.7</v>
      </c>
      <c r="G16" s="453" t="s">
        <v>291</v>
      </c>
      <c r="H16" s="452">
        <v>15.4</v>
      </c>
      <c r="I16" s="452">
        <v>10.7</v>
      </c>
      <c r="J16" s="3"/>
      <c r="K16" s="3"/>
      <c r="L16" s="3"/>
      <c r="M16" s="3"/>
      <c r="N16" s="3"/>
      <c r="P16" s="3"/>
      <c r="Q16" s="3"/>
      <c r="R16" s="3"/>
      <c r="S16" s="3"/>
      <c r="T16" s="3"/>
      <c r="U16" s="3"/>
      <c r="V16" s="3">
        <f t="shared" si="0"/>
        <v>0</v>
      </c>
      <c r="X16" s="3">
        <f t="shared" si="1"/>
        <v>0</v>
      </c>
      <c r="Y16" s="3">
        <f t="shared" si="2"/>
        <v>0</v>
      </c>
    </row>
    <row r="17" spans="1:25" s="3" customFormat="1" ht="12.95" customHeight="1" x14ac:dyDescent="0.2">
      <c r="A17" s="98" t="s">
        <v>205</v>
      </c>
      <c r="B17" s="452">
        <v>21</v>
      </c>
      <c r="C17" s="452">
        <v>4.0999999999999996</v>
      </c>
      <c r="D17" s="452">
        <v>5.3</v>
      </c>
      <c r="E17" s="452">
        <v>5.6</v>
      </c>
      <c r="F17" s="452">
        <v>5.9</v>
      </c>
      <c r="G17" s="453" t="s">
        <v>291</v>
      </c>
      <c r="H17" s="452">
        <v>11.7</v>
      </c>
      <c r="I17" s="452">
        <v>9.3000000000000007</v>
      </c>
      <c r="V17" s="3">
        <f t="shared" si="0"/>
        <v>0</v>
      </c>
      <c r="X17" s="3">
        <f t="shared" si="1"/>
        <v>0</v>
      </c>
      <c r="Y17" s="3">
        <f t="shared" si="2"/>
        <v>0</v>
      </c>
    </row>
    <row r="18" spans="1:25" ht="12.95" customHeight="1" x14ac:dyDescent="0.2">
      <c r="A18" s="98" t="s">
        <v>175</v>
      </c>
      <c r="B18" s="452">
        <v>1.6</v>
      </c>
      <c r="C18" s="452" t="s">
        <v>383</v>
      </c>
      <c r="D18" s="452" t="s">
        <v>383</v>
      </c>
      <c r="E18" s="452" t="s">
        <v>383</v>
      </c>
      <c r="F18" s="452" t="s">
        <v>383</v>
      </c>
      <c r="G18" s="453" t="s">
        <v>291</v>
      </c>
      <c r="H18" s="452">
        <v>1.2</v>
      </c>
      <c r="I18" s="452" t="s">
        <v>383</v>
      </c>
      <c r="J18" s="3"/>
      <c r="K18" s="3"/>
      <c r="L18" s="3"/>
      <c r="M18" s="3"/>
      <c r="N18" s="3"/>
      <c r="P18" s="3"/>
      <c r="Q18" s="3"/>
      <c r="R18" s="3"/>
      <c r="S18" s="3"/>
      <c r="T18" s="3"/>
      <c r="U18" s="3"/>
      <c r="V18" s="3">
        <f t="shared" si="0"/>
        <v>0</v>
      </c>
      <c r="X18" s="3">
        <f t="shared" si="1"/>
        <v>0</v>
      </c>
      <c r="Y18" s="3">
        <f t="shared" si="2"/>
        <v>0</v>
      </c>
    </row>
    <row r="19" spans="1:25" ht="18" customHeight="1" x14ac:dyDescent="0.2">
      <c r="A19" s="95" t="s">
        <v>327</v>
      </c>
      <c r="B19" s="450">
        <v>127.4</v>
      </c>
      <c r="C19" s="450">
        <v>25.2</v>
      </c>
      <c r="D19" s="450">
        <v>31.6</v>
      </c>
      <c r="E19" s="450">
        <v>33.5</v>
      </c>
      <c r="F19" s="450">
        <v>37.200000000000003</v>
      </c>
      <c r="G19" s="451" t="s">
        <v>291</v>
      </c>
      <c r="H19" s="450">
        <v>83.7</v>
      </c>
      <c r="I19" s="450">
        <v>43.7</v>
      </c>
      <c r="J19" s="3"/>
      <c r="K19" s="3"/>
      <c r="L19" s="3"/>
      <c r="M19" s="3"/>
      <c r="N19" s="3"/>
      <c r="P19" s="3"/>
      <c r="Q19" s="3"/>
      <c r="R19" s="3"/>
      <c r="S19" s="3"/>
      <c r="T19" s="3"/>
      <c r="U19" s="3"/>
      <c r="V19" s="3">
        <f t="shared" si="0"/>
        <v>0</v>
      </c>
      <c r="X19" s="3">
        <f t="shared" si="1"/>
        <v>0</v>
      </c>
      <c r="Y19" s="3">
        <f t="shared" si="2"/>
        <v>0</v>
      </c>
    </row>
    <row r="20" spans="1:25" ht="12.95" customHeight="1" x14ac:dyDescent="0.2">
      <c r="A20" s="98" t="s">
        <v>201</v>
      </c>
      <c r="B20" s="452">
        <v>18.899999999999999</v>
      </c>
      <c r="C20" s="452">
        <v>4</v>
      </c>
      <c r="D20" s="452">
        <v>3.9</v>
      </c>
      <c r="E20" s="452">
        <v>4.8</v>
      </c>
      <c r="F20" s="452">
        <v>6.2</v>
      </c>
      <c r="G20" s="453" t="s">
        <v>291</v>
      </c>
      <c r="H20" s="452">
        <v>10.4</v>
      </c>
      <c r="I20" s="452">
        <v>8.5</v>
      </c>
      <c r="J20" s="3"/>
      <c r="K20" s="3"/>
      <c r="L20" s="3"/>
      <c r="M20" s="3"/>
      <c r="N20" s="3"/>
      <c r="P20" s="3"/>
      <c r="Q20" s="3"/>
      <c r="R20" s="3"/>
      <c r="S20" s="3"/>
      <c r="T20" s="3"/>
      <c r="U20" s="3"/>
      <c r="V20" s="3">
        <f t="shared" si="0"/>
        <v>0</v>
      </c>
      <c r="X20" s="3">
        <f t="shared" si="1"/>
        <v>0</v>
      </c>
      <c r="Y20" s="3">
        <f t="shared" si="2"/>
        <v>0</v>
      </c>
    </row>
    <row r="21" spans="1:25" ht="12.95" customHeight="1" x14ac:dyDescent="0.2">
      <c r="A21" s="98" t="s">
        <v>202</v>
      </c>
      <c r="B21" s="452">
        <v>34.4</v>
      </c>
      <c r="C21" s="452">
        <v>6.2</v>
      </c>
      <c r="D21" s="452">
        <v>9.9</v>
      </c>
      <c r="E21" s="452">
        <v>9.3000000000000007</v>
      </c>
      <c r="F21" s="452">
        <v>9.1</v>
      </c>
      <c r="G21" s="453" t="s">
        <v>291</v>
      </c>
      <c r="H21" s="452">
        <v>23.2</v>
      </c>
      <c r="I21" s="452">
        <v>11.3</v>
      </c>
      <c r="J21" s="3"/>
      <c r="K21" s="3"/>
      <c r="L21" s="3"/>
      <c r="M21" s="3"/>
      <c r="N21" s="3"/>
      <c r="P21" s="3"/>
      <c r="Q21" s="3"/>
      <c r="R21" s="3"/>
      <c r="S21" s="3"/>
      <c r="T21" s="3"/>
      <c r="U21" s="3"/>
      <c r="V21" s="3">
        <f t="shared" si="0"/>
        <v>0</v>
      </c>
      <c r="X21" s="3">
        <f t="shared" si="1"/>
        <v>0</v>
      </c>
      <c r="Y21" s="3">
        <f t="shared" si="2"/>
        <v>0</v>
      </c>
    </row>
    <row r="22" spans="1:25" ht="12.95" customHeight="1" x14ac:dyDescent="0.2">
      <c r="A22" s="98" t="s">
        <v>203</v>
      </c>
      <c r="B22" s="452">
        <v>30.1</v>
      </c>
      <c r="C22" s="452">
        <v>6.4</v>
      </c>
      <c r="D22" s="452">
        <v>8.6999999999999993</v>
      </c>
      <c r="E22" s="452">
        <v>7.1</v>
      </c>
      <c r="F22" s="452">
        <v>7.9</v>
      </c>
      <c r="G22" s="453" t="s">
        <v>291</v>
      </c>
      <c r="H22" s="452">
        <v>19.600000000000001</v>
      </c>
      <c r="I22" s="452">
        <v>10.6</v>
      </c>
      <c r="J22" s="3"/>
      <c r="K22" s="3"/>
      <c r="L22" s="3"/>
      <c r="M22" s="3"/>
      <c r="N22" s="3"/>
      <c r="P22" s="3"/>
      <c r="Q22" s="3"/>
      <c r="R22" s="3"/>
      <c r="S22" s="3"/>
      <c r="T22" s="3"/>
      <c r="U22" s="3"/>
      <c r="V22" s="3">
        <f t="shared" si="0"/>
        <v>0</v>
      </c>
      <c r="X22" s="3">
        <f t="shared" si="1"/>
        <v>0</v>
      </c>
      <c r="Y22" s="3">
        <f t="shared" si="2"/>
        <v>0</v>
      </c>
    </row>
    <row r="23" spans="1:25" ht="12.95" customHeight="1" x14ac:dyDescent="0.2">
      <c r="A23" s="98" t="s">
        <v>204</v>
      </c>
      <c r="B23" s="452">
        <v>24.9</v>
      </c>
      <c r="C23" s="452">
        <v>5</v>
      </c>
      <c r="D23" s="452">
        <v>5</v>
      </c>
      <c r="E23" s="452">
        <v>7.3</v>
      </c>
      <c r="F23" s="452">
        <v>7.5</v>
      </c>
      <c r="G23" s="453" t="s">
        <v>291</v>
      </c>
      <c r="H23" s="452">
        <v>17.600000000000001</v>
      </c>
      <c r="I23" s="452">
        <v>7.3</v>
      </c>
      <c r="J23" s="3"/>
      <c r="K23" s="3"/>
      <c r="L23" s="3"/>
      <c r="M23" s="3"/>
      <c r="N23" s="3"/>
      <c r="P23" s="3"/>
      <c r="Q23" s="3"/>
      <c r="R23" s="3"/>
      <c r="S23" s="3"/>
      <c r="T23" s="3"/>
      <c r="U23" s="3"/>
      <c r="V23" s="3">
        <f t="shared" si="0"/>
        <v>0</v>
      </c>
      <c r="X23" s="3">
        <f t="shared" si="1"/>
        <v>0</v>
      </c>
      <c r="Y23" s="3">
        <f t="shared" si="2"/>
        <v>0</v>
      </c>
    </row>
    <row r="24" spans="1:25" ht="12.95" customHeight="1" x14ac:dyDescent="0.2">
      <c r="A24" s="98" t="s">
        <v>205</v>
      </c>
      <c r="B24" s="452">
        <v>17.8</v>
      </c>
      <c r="C24" s="452">
        <v>3.3</v>
      </c>
      <c r="D24" s="452">
        <v>3.7</v>
      </c>
      <c r="E24" s="452">
        <v>4.7</v>
      </c>
      <c r="F24" s="452">
        <v>6</v>
      </c>
      <c r="G24" s="453" t="s">
        <v>291</v>
      </c>
      <c r="H24" s="452">
        <v>11.9</v>
      </c>
      <c r="I24" s="452">
        <v>5.9</v>
      </c>
      <c r="J24" s="3"/>
      <c r="K24" s="3"/>
      <c r="L24" s="3"/>
      <c r="M24" s="3"/>
      <c r="N24" s="3"/>
      <c r="P24" s="3"/>
      <c r="Q24" s="3"/>
      <c r="R24" s="3"/>
      <c r="S24" s="3"/>
      <c r="T24" s="3"/>
      <c r="U24" s="3"/>
      <c r="V24" s="3">
        <f t="shared" si="0"/>
        <v>0</v>
      </c>
      <c r="X24" s="3">
        <f t="shared" si="1"/>
        <v>0</v>
      </c>
      <c r="Y24" s="3">
        <f t="shared" si="2"/>
        <v>0</v>
      </c>
    </row>
    <row r="25" spans="1:25" ht="12.95" customHeight="1" x14ac:dyDescent="0.2">
      <c r="A25" s="344" t="s">
        <v>175</v>
      </c>
      <c r="B25" s="454">
        <v>1.3</v>
      </c>
      <c r="C25" s="454" t="s">
        <v>383</v>
      </c>
      <c r="D25" s="454" t="s">
        <v>383</v>
      </c>
      <c r="E25" s="454" t="s">
        <v>383</v>
      </c>
      <c r="F25" s="454" t="s">
        <v>383</v>
      </c>
      <c r="G25" s="455" t="s">
        <v>291</v>
      </c>
      <c r="H25" s="454" t="s">
        <v>383</v>
      </c>
      <c r="I25" s="454" t="s">
        <v>383</v>
      </c>
      <c r="J25" s="3"/>
      <c r="K25" s="3"/>
      <c r="L25" s="3"/>
      <c r="M25" s="3"/>
      <c r="N25" s="3"/>
      <c r="P25" s="3"/>
      <c r="Q25" s="3"/>
      <c r="R25" s="3"/>
      <c r="S25" s="3"/>
      <c r="T25" s="3"/>
      <c r="U25" s="3"/>
      <c r="V25" s="3">
        <f t="shared" si="0"/>
        <v>0</v>
      </c>
      <c r="X25" s="3">
        <f t="shared" si="1"/>
        <v>0</v>
      </c>
      <c r="Y25" s="3">
        <f t="shared" si="2"/>
        <v>0</v>
      </c>
    </row>
    <row r="26" spans="1:25" ht="20.100000000000001" customHeight="1" x14ac:dyDescent="0.2">
      <c r="A26" s="24"/>
      <c r="B26" s="102"/>
      <c r="C26" s="102"/>
      <c r="D26" s="102"/>
      <c r="E26" s="102"/>
      <c r="F26" s="102"/>
      <c r="G26" s="102"/>
      <c r="H26" s="102"/>
      <c r="I26" s="102"/>
      <c r="R26" s="243"/>
      <c r="S26" s="242"/>
      <c r="T26" s="242"/>
      <c r="U26" s="242"/>
      <c r="V26" s="242"/>
      <c r="X26" s="257"/>
      <c r="Y26" s="257"/>
    </row>
    <row r="27" spans="1:25" ht="30" customHeight="1" x14ac:dyDescent="0.25">
      <c r="A27" s="636" t="s">
        <v>423</v>
      </c>
      <c r="B27" s="637"/>
      <c r="C27" s="637"/>
      <c r="D27" s="637"/>
      <c r="E27" s="637"/>
      <c r="F27" s="637"/>
      <c r="G27" s="637"/>
      <c r="H27" s="637"/>
      <c r="I27" s="637"/>
      <c r="V27" s="242"/>
      <c r="X27" s="257"/>
      <c r="Y27" s="257"/>
    </row>
    <row r="28" spans="1:25" ht="18" customHeight="1" x14ac:dyDescent="0.2">
      <c r="A28" s="604"/>
      <c r="B28" s="606" t="s">
        <v>131</v>
      </c>
      <c r="C28" s="606"/>
      <c r="D28" s="606"/>
      <c r="E28" s="606"/>
      <c r="F28" s="606"/>
      <c r="G28" s="606"/>
      <c r="H28" s="606"/>
      <c r="I28" s="607"/>
      <c r="V28" s="242"/>
      <c r="X28" s="257"/>
      <c r="Y28" s="260"/>
    </row>
    <row r="29" spans="1:25" ht="18" customHeight="1" x14ac:dyDescent="0.2">
      <c r="A29" s="605"/>
      <c r="B29" s="608" t="s">
        <v>4</v>
      </c>
      <c r="C29" s="608" t="s">
        <v>393</v>
      </c>
      <c r="D29" s="608"/>
      <c r="E29" s="608" t="s">
        <v>394</v>
      </c>
      <c r="F29" s="608"/>
      <c r="G29" s="608"/>
      <c r="H29" s="608" t="s">
        <v>176</v>
      </c>
      <c r="I29" s="609"/>
      <c r="V29" s="242"/>
      <c r="X29" s="260"/>
      <c r="Y29" s="260"/>
    </row>
    <row r="30" spans="1:25" ht="54.95" customHeight="1" x14ac:dyDescent="0.2">
      <c r="A30" s="605"/>
      <c r="B30" s="608"/>
      <c r="C30" s="187" t="s">
        <v>129</v>
      </c>
      <c r="D30" s="94" t="s">
        <v>130</v>
      </c>
      <c r="E30" s="187" t="s">
        <v>7</v>
      </c>
      <c r="F30" s="187" t="s">
        <v>8</v>
      </c>
      <c r="G30" s="94" t="s">
        <v>9</v>
      </c>
      <c r="H30" s="187" t="s">
        <v>191</v>
      </c>
      <c r="I30" s="188" t="s">
        <v>192</v>
      </c>
      <c r="V30" s="242"/>
      <c r="X30" s="260"/>
      <c r="Y30" s="260"/>
    </row>
    <row r="31" spans="1:25" ht="24" x14ac:dyDescent="0.2">
      <c r="A31" s="96" t="s">
        <v>289</v>
      </c>
      <c r="B31" s="456">
        <v>271.8</v>
      </c>
      <c r="C31" s="456">
        <v>52.9</v>
      </c>
      <c r="D31" s="456">
        <v>69.099999999999994</v>
      </c>
      <c r="E31" s="456">
        <v>72.3</v>
      </c>
      <c r="F31" s="456">
        <v>77.5</v>
      </c>
      <c r="G31" s="431" t="s">
        <v>291</v>
      </c>
      <c r="H31" s="456">
        <v>170.2</v>
      </c>
      <c r="I31" s="456">
        <v>101.6</v>
      </c>
      <c r="V31" s="242"/>
      <c r="X31" s="260"/>
      <c r="Y31" s="260"/>
    </row>
    <row r="32" spans="1:25" ht="12.95" customHeight="1" x14ac:dyDescent="0.2">
      <c r="A32" s="98" t="s">
        <v>12</v>
      </c>
      <c r="B32" s="457">
        <v>1.6</v>
      </c>
      <c r="C32" s="457" t="s">
        <v>383</v>
      </c>
      <c r="D32" s="457" t="s">
        <v>383</v>
      </c>
      <c r="E32" s="457" t="s">
        <v>383</v>
      </c>
      <c r="F32" s="457" t="s">
        <v>383</v>
      </c>
      <c r="G32" s="433" t="s">
        <v>291</v>
      </c>
      <c r="H32" s="457" t="s">
        <v>383</v>
      </c>
      <c r="I32" s="457" t="s">
        <v>383</v>
      </c>
      <c r="V32" s="242"/>
      <c r="X32" s="260"/>
      <c r="Y32" s="260"/>
    </row>
    <row r="33" spans="1:25" ht="12.95" customHeight="1" x14ac:dyDescent="0.2">
      <c r="A33" s="98" t="s">
        <v>13</v>
      </c>
      <c r="B33" s="457">
        <v>46.8</v>
      </c>
      <c r="C33" s="457">
        <v>5.4</v>
      </c>
      <c r="D33" s="457">
        <v>13.9</v>
      </c>
      <c r="E33" s="457">
        <v>9.9</v>
      </c>
      <c r="F33" s="457">
        <v>17.600000000000001</v>
      </c>
      <c r="G33" s="433" t="s">
        <v>291</v>
      </c>
      <c r="H33" s="457">
        <v>20</v>
      </c>
      <c r="I33" s="457">
        <v>26.8</v>
      </c>
      <c r="V33" s="242"/>
      <c r="X33" s="260"/>
      <c r="Y33" s="260"/>
    </row>
    <row r="34" spans="1:25" ht="12.95" customHeight="1" x14ac:dyDescent="0.2">
      <c r="A34" s="98" t="s">
        <v>14</v>
      </c>
      <c r="B34" s="457">
        <v>161.5</v>
      </c>
      <c r="C34" s="457">
        <v>28.9</v>
      </c>
      <c r="D34" s="457">
        <v>40.700000000000003</v>
      </c>
      <c r="E34" s="457">
        <v>46.7</v>
      </c>
      <c r="F34" s="457">
        <v>45.3</v>
      </c>
      <c r="G34" s="433" t="s">
        <v>291</v>
      </c>
      <c r="H34" s="457">
        <v>99.1</v>
      </c>
      <c r="I34" s="457">
        <v>62.4</v>
      </c>
      <c r="V34" s="242"/>
      <c r="X34" s="260"/>
      <c r="Y34" s="260"/>
    </row>
    <row r="35" spans="1:25" ht="12.95" customHeight="1" x14ac:dyDescent="0.2">
      <c r="A35" s="98" t="s">
        <v>15</v>
      </c>
      <c r="B35" s="457">
        <v>61.9</v>
      </c>
      <c r="C35" s="457">
        <v>18.3</v>
      </c>
      <c r="D35" s="457">
        <v>13.8</v>
      </c>
      <c r="E35" s="457">
        <v>15.7</v>
      </c>
      <c r="F35" s="457">
        <v>14.1</v>
      </c>
      <c r="G35" s="433" t="s">
        <v>291</v>
      </c>
      <c r="H35" s="457">
        <v>50.3</v>
      </c>
      <c r="I35" s="457">
        <v>11.6</v>
      </c>
      <c r="V35" s="242"/>
      <c r="X35" s="260"/>
      <c r="Y35" s="260"/>
    </row>
    <row r="36" spans="1:25" ht="18" customHeight="1" x14ac:dyDescent="0.2">
      <c r="A36" s="95" t="s">
        <v>328</v>
      </c>
      <c r="B36" s="456">
        <v>144.4</v>
      </c>
      <c r="C36" s="456">
        <v>27.7</v>
      </c>
      <c r="D36" s="456">
        <v>37.5</v>
      </c>
      <c r="E36" s="456">
        <v>38.9</v>
      </c>
      <c r="F36" s="456">
        <v>40.299999999999997</v>
      </c>
      <c r="G36" s="431" t="s">
        <v>291</v>
      </c>
      <c r="H36" s="456">
        <v>86.5</v>
      </c>
      <c r="I36" s="456">
        <v>57.9</v>
      </c>
      <c r="V36" s="242"/>
      <c r="X36" s="260"/>
      <c r="Y36" s="260"/>
    </row>
    <row r="37" spans="1:25" ht="12.95" customHeight="1" x14ac:dyDescent="0.2">
      <c r="A37" s="98" t="s">
        <v>12</v>
      </c>
      <c r="B37" s="457" t="s">
        <v>383</v>
      </c>
      <c r="C37" s="457" t="s">
        <v>382</v>
      </c>
      <c r="D37" s="457" t="s">
        <v>383</v>
      </c>
      <c r="E37" s="457" t="s">
        <v>382</v>
      </c>
      <c r="F37" s="457" t="s">
        <v>383</v>
      </c>
      <c r="G37" s="433" t="s">
        <v>291</v>
      </c>
      <c r="H37" s="457" t="s">
        <v>383</v>
      </c>
      <c r="I37" s="457" t="s">
        <v>383</v>
      </c>
      <c r="V37" s="242"/>
    </row>
    <row r="38" spans="1:25" ht="12.95" customHeight="1" x14ac:dyDescent="0.2">
      <c r="A38" s="98" t="s">
        <v>13</v>
      </c>
      <c r="B38" s="457">
        <v>27</v>
      </c>
      <c r="C38" s="457">
        <v>3.2</v>
      </c>
      <c r="D38" s="457">
        <v>8.4</v>
      </c>
      <c r="E38" s="457">
        <v>6.4</v>
      </c>
      <c r="F38" s="457">
        <v>9</v>
      </c>
      <c r="G38" s="433" t="s">
        <v>291</v>
      </c>
      <c r="H38" s="457">
        <v>10.3</v>
      </c>
      <c r="I38" s="457">
        <v>16.7</v>
      </c>
      <c r="V38" s="242"/>
    </row>
    <row r="39" spans="1:25" ht="12.95" customHeight="1" x14ac:dyDescent="0.2">
      <c r="A39" s="98" t="s">
        <v>14</v>
      </c>
      <c r="B39" s="457">
        <v>91.4</v>
      </c>
      <c r="C39" s="457">
        <v>16.100000000000001</v>
      </c>
      <c r="D39" s="457">
        <v>23.4</v>
      </c>
      <c r="E39" s="457">
        <v>26.7</v>
      </c>
      <c r="F39" s="457">
        <v>25.2</v>
      </c>
      <c r="G39" s="433" t="s">
        <v>291</v>
      </c>
      <c r="H39" s="457">
        <v>55.5</v>
      </c>
      <c r="I39" s="457">
        <v>36</v>
      </c>
    </row>
    <row r="40" spans="1:25" ht="12.95" customHeight="1" x14ac:dyDescent="0.2">
      <c r="A40" s="98" t="s">
        <v>15</v>
      </c>
      <c r="B40" s="457">
        <v>25.7</v>
      </c>
      <c r="C40" s="457">
        <v>8.4</v>
      </c>
      <c r="D40" s="457">
        <v>5.5</v>
      </c>
      <c r="E40" s="457">
        <v>5.7</v>
      </c>
      <c r="F40" s="457">
        <v>6.1</v>
      </c>
      <c r="G40" s="433" t="s">
        <v>291</v>
      </c>
      <c r="H40" s="457">
        <v>20.6</v>
      </c>
      <c r="I40" s="457">
        <v>5.0999999999999996</v>
      </c>
    </row>
    <row r="41" spans="1:25" ht="18" customHeight="1" x14ac:dyDescent="0.2">
      <c r="A41" s="95" t="s">
        <v>329</v>
      </c>
      <c r="B41" s="456">
        <v>127.4</v>
      </c>
      <c r="C41" s="456">
        <v>25.2</v>
      </c>
      <c r="D41" s="456">
        <v>31.6</v>
      </c>
      <c r="E41" s="456">
        <v>33.5</v>
      </c>
      <c r="F41" s="456">
        <v>37.200000000000003</v>
      </c>
      <c r="G41" s="431" t="s">
        <v>291</v>
      </c>
      <c r="H41" s="456">
        <v>83.7</v>
      </c>
      <c r="I41" s="456">
        <v>43.7</v>
      </c>
    </row>
    <row r="42" spans="1:25" ht="12.95" customHeight="1" x14ac:dyDescent="0.2">
      <c r="A42" s="98" t="s">
        <v>12</v>
      </c>
      <c r="B42" s="457">
        <v>1.3</v>
      </c>
      <c r="C42" s="457" t="s">
        <v>383</v>
      </c>
      <c r="D42" s="457" t="s">
        <v>383</v>
      </c>
      <c r="E42" s="457" t="s">
        <v>383</v>
      </c>
      <c r="F42" s="457" t="s">
        <v>383</v>
      </c>
      <c r="G42" s="433" t="s">
        <v>291</v>
      </c>
      <c r="H42" s="457" t="s">
        <v>383</v>
      </c>
      <c r="I42" s="457" t="s">
        <v>383</v>
      </c>
    </row>
    <row r="43" spans="1:25" ht="12.95" customHeight="1" x14ac:dyDescent="0.2">
      <c r="A43" s="98" t="s">
        <v>13</v>
      </c>
      <c r="B43" s="457">
        <v>19.8</v>
      </c>
      <c r="C43" s="457" t="s">
        <v>383</v>
      </c>
      <c r="D43" s="457">
        <v>5.5</v>
      </c>
      <c r="E43" s="457">
        <v>3.5</v>
      </c>
      <c r="F43" s="457">
        <v>8.6</v>
      </c>
      <c r="G43" s="433" t="s">
        <v>291</v>
      </c>
      <c r="H43" s="457">
        <v>9.6999999999999993</v>
      </c>
      <c r="I43" s="457">
        <v>10.1</v>
      </c>
    </row>
    <row r="44" spans="1:25" ht="12.95" customHeight="1" x14ac:dyDescent="0.2">
      <c r="A44" s="98" t="s">
        <v>14</v>
      </c>
      <c r="B44" s="457">
        <v>70.099999999999994</v>
      </c>
      <c r="C44" s="457">
        <v>12.8</v>
      </c>
      <c r="D44" s="457">
        <v>17.3</v>
      </c>
      <c r="E44" s="457">
        <v>19.899999999999999</v>
      </c>
      <c r="F44" s="457">
        <v>20.2</v>
      </c>
      <c r="G44" s="433" t="s">
        <v>291</v>
      </c>
      <c r="H44" s="457">
        <v>43.6</v>
      </c>
      <c r="I44" s="457">
        <v>26.5</v>
      </c>
    </row>
    <row r="45" spans="1:25" ht="12.95" customHeight="1" x14ac:dyDescent="0.2">
      <c r="A45" s="211" t="s">
        <v>15</v>
      </c>
      <c r="B45" s="458">
        <v>36.200000000000003</v>
      </c>
      <c r="C45" s="458">
        <v>10</v>
      </c>
      <c r="D45" s="458">
        <v>8.3000000000000007</v>
      </c>
      <c r="E45" s="458">
        <v>10</v>
      </c>
      <c r="F45" s="458">
        <v>7.9</v>
      </c>
      <c r="G45" s="435" t="s">
        <v>291</v>
      </c>
      <c r="H45" s="458">
        <v>29.7</v>
      </c>
      <c r="I45" s="458">
        <v>6.6</v>
      </c>
    </row>
  </sheetData>
  <mergeCells count="14">
    <mergeCell ref="A1:I1"/>
    <mergeCell ref="A2:A4"/>
    <mergeCell ref="B2:I2"/>
    <mergeCell ref="B3:B4"/>
    <mergeCell ref="C3:D3"/>
    <mergeCell ref="E3:G3"/>
    <mergeCell ref="H3:I3"/>
    <mergeCell ref="A27:I27"/>
    <mergeCell ref="A28:A30"/>
    <mergeCell ref="B28:I28"/>
    <mergeCell ref="B29:B30"/>
    <mergeCell ref="C29:D29"/>
    <mergeCell ref="E29:G29"/>
    <mergeCell ref="H29:I29"/>
  </mergeCells>
  <printOptions horizontalCentered="1"/>
  <pageMargins left="0.70866141732283472" right="0.70866141732283472" top="0.70866141732283472" bottom="0.70866141732283472" header="0.51181102362204722" footer="0.51181102362204722"/>
  <pageSetup paperSize="151" pageOrder="overThenDown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L47"/>
  <sheetViews>
    <sheetView showGridLines="0" zoomScale="120" zoomScaleNormal="120" zoomScaleSheetLayoutView="130" workbookViewId="0"/>
  </sheetViews>
  <sheetFormatPr defaultColWidth="9.140625" defaultRowHeight="12" x14ac:dyDescent="0.2"/>
  <cols>
    <col min="1" max="1" width="22.7109375" style="16" customWidth="1"/>
    <col min="2" max="4" width="8" style="8" customWidth="1"/>
    <col min="5" max="7" width="8" style="2" customWidth="1"/>
    <col min="8" max="9" width="8" style="8" customWidth="1"/>
    <col min="10" max="10" width="15" style="2" customWidth="1"/>
    <col min="11" max="16384" width="9.140625" style="2"/>
  </cols>
  <sheetData>
    <row r="1" spans="1:9" s="117" customFormat="1" ht="15" customHeight="1" x14ac:dyDescent="0.2">
      <c r="A1" s="610"/>
      <c r="B1" s="611"/>
      <c r="C1" s="611"/>
      <c r="D1" s="611"/>
      <c r="E1" s="611"/>
      <c r="F1" s="611"/>
      <c r="G1" s="611"/>
      <c r="H1" s="611"/>
      <c r="I1" s="612"/>
    </row>
    <row r="2" spans="1:9" ht="24.95" customHeight="1" x14ac:dyDescent="0.2">
      <c r="A2" s="624" t="s">
        <v>424</v>
      </c>
      <c r="B2" s="625"/>
      <c r="C2" s="625"/>
      <c r="D2" s="625"/>
      <c r="E2" s="625"/>
      <c r="F2" s="625"/>
      <c r="G2" s="625"/>
      <c r="H2" s="625"/>
      <c r="I2" s="626"/>
    </row>
    <row r="3" spans="1:9" x14ac:dyDescent="0.2">
      <c r="A3" s="162"/>
      <c r="B3" s="163"/>
      <c r="C3" s="163"/>
      <c r="D3" s="163"/>
      <c r="E3" s="164"/>
      <c r="F3" s="164"/>
      <c r="G3" s="164"/>
      <c r="H3" s="163"/>
      <c r="I3" s="165"/>
    </row>
    <row r="4" spans="1:9" x14ac:dyDescent="0.2">
      <c r="A4" s="162"/>
      <c r="B4" s="163"/>
      <c r="C4" s="163"/>
      <c r="D4" s="163"/>
      <c r="E4" s="164"/>
      <c r="F4" s="164"/>
      <c r="G4" s="164"/>
      <c r="H4" s="163"/>
      <c r="I4" s="165"/>
    </row>
    <row r="5" spans="1:9" x14ac:dyDescent="0.2">
      <c r="A5" s="162"/>
      <c r="B5" s="163"/>
      <c r="C5" s="163"/>
      <c r="D5" s="163"/>
      <c r="E5" s="164"/>
      <c r="F5" s="164"/>
      <c r="G5" s="164"/>
      <c r="H5" s="163"/>
      <c r="I5" s="165"/>
    </row>
    <row r="6" spans="1:9" x14ac:dyDescent="0.2">
      <c r="A6" s="162"/>
      <c r="B6" s="163"/>
      <c r="C6" s="163"/>
      <c r="D6" s="163"/>
      <c r="E6" s="164"/>
      <c r="F6" s="164"/>
      <c r="G6" s="164"/>
      <c r="H6" s="163"/>
      <c r="I6" s="165"/>
    </row>
    <row r="7" spans="1:9" x14ac:dyDescent="0.2">
      <c r="A7" s="162"/>
      <c r="B7" s="163"/>
      <c r="C7" s="163"/>
      <c r="D7" s="163"/>
      <c r="E7" s="164"/>
      <c r="F7" s="164"/>
      <c r="G7" s="164"/>
      <c r="H7" s="163"/>
      <c r="I7" s="165"/>
    </row>
    <row r="8" spans="1:9" x14ac:dyDescent="0.2">
      <c r="A8" s="162"/>
      <c r="B8" s="163"/>
      <c r="C8" s="163"/>
      <c r="D8" s="163"/>
      <c r="E8" s="164"/>
      <c r="F8" s="164"/>
      <c r="G8" s="164"/>
      <c r="H8" s="163"/>
      <c r="I8" s="165"/>
    </row>
    <row r="9" spans="1:9" x14ac:dyDescent="0.2">
      <c r="A9" s="162"/>
      <c r="B9" s="163"/>
      <c r="C9" s="163"/>
      <c r="D9" s="163"/>
      <c r="E9" s="164"/>
      <c r="F9" s="164"/>
      <c r="G9" s="164"/>
      <c r="H9" s="163"/>
      <c r="I9" s="165"/>
    </row>
    <row r="10" spans="1:9" x14ac:dyDescent="0.2">
      <c r="A10" s="162"/>
      <c r="B10" s="163"/>
      <c r="C10" s="163"/>
      <c r="D10" s="163"/>
      <c r="E10" s="164"/>
      <c r="F10" s="164"/>
      <c r="G10" s="164"/>
      <c r="H10" s="163"/>
      <c r="I10" s="165"/>
    </row>
    <row r="11" spans="1:9" x14ac:dyDescent="0.2">
      <c r="A11" s="162"/>
      <c r="B11" s="163"/>
      <c r="C11" s="163"/>
      <c r="D11" s="163"/>
      <c r="E11" s="164"/>
      <c r="F11" s="164"/>
      <c r="G11" s="164"/>
      <c r="H11" s="163"/>
      <c r="I11" s="165"/>
    </row>
    <row r="12" spans="1:9" x14ac:dyDescent="0.2">
      <c r="A12" s="162"/>
      <c r="B12" s="163"/>
      <c r="C12" s="163"/>
      <c r="D12" s="163"/>
      <c r="E12" s="164"/>
      <c r="F12" s="164"/>
      <c r="G12" s="164"/>
      <c r="H12" s="163"/>
      <c r="I12" s="165"/>
    </row>
    <row r="13" spans="1:9" x14ac:dyDescent="0.2">
      <c r="A13" s="162"/>
      <c r="B13" s="163"/>
      <c r="C13" s="163"/>
      <c r="D13" s="163"/>
      <c r="E13" s="164"/>
      <c r="F13" s="164"/>
      <c r="G13" s="164"/>
      <c r="H13" s="163"/>
      <c r="I13" s="165"/>
    </row>
    <row r="14" spans="1:9" x14ac:dyDescent="0.2">
      <c r="A14" s="162"/>
      <c r="B14" s="163"/>
      <c r="C14" s="163"/>
      <c r="D14" s="163"/>
      <c r="E14" s="164"/>
      <c r="F14" s="164"/>
      <c r="G14" s="164"/>
      <c r="H14" s="163"/>
      <c r="I14" s="165"/>
    </row>
    <row r="15" spans="1:9" x14ac:dyDescent="0.2">
      <c r="A15" s="162"/>
      <c r="B15" s="163"/>
      <c r="C15" s="163"/>
      <c r="D15" s="163"/>
      <c r="E15" s="164"/>
      <c r="F15" s="164"/>
      <c r="G15" s="164"/>
      <c r="H15" s="163"/>
      <c r="I15" s="165"/>
    </row>
    <row r="16" spans="1:9" x14ac:dyDescent="0.2">
      <c r="A16" s="162"/>
      <c r="B16" s="163"/>
      <c r="C16" s="163"/>
      <c r="D16" s="163"/>
      <c r="E16" s="164"/>
      <c r="F16" s="164"/>
      <c r="G16" s="164"/>
      <c r="H16" s="163"/>
      <c r="I16" s="165"/>
    </row>
    <row r="17" spans="1:12" x14ac:dyDescent="0.2">
      <c r="A17" s="162"/>
      <c r="B17" s="163"/>
      <c r="C17" s="163"/>
      <c r="D17" s="163"/>
      <c r="E17" s="164"/>
      <c r="F17" s="164"/>
      <c r="G17" s="164"/>
      <c r="H17" s="163"/>
      <c r="I17" s="165"/>
    </row>
    <row r="18" spans="1:12" x14ac:dyDescent="0.2">
      <c r="A18" s="162"/>
      <c r="B18" s="163"/>
      <c r="C18" s="163"/>
      <c r="D18" s="163"/>
      <c r="E18" s="164"/>
      <c r="F18" s="164"/>
      <c r="G18" s="164"/>
      <c r="H18" s="163"/>
      <c r="I18" s="165"/>
    </row>
    <row r="19" spans="1:12" x14ac:dyDescent="0.2">
      <c r="A19" s="162"/>
      <c r="B19" s="163"/>
      <c r="C19" s="163"/>
      <c r="D19" s="163"/>
      <c r="E19" s="164"/>
      <c r="F19" s="164"/>
      <c r="G19" s="164"/>
      <c r="H19" s="163"/>
      <c r="I19" s="165"/>
    </row>
    <row r="20" spans="1:12" x14ac:dyDescent="0.2">
      <c r="A20" s="162"/>
      <c r="B20" s="163"/>
      <c r="C20" s="163"/>
      <c r="D20" s="163"/>
      <c r="E20" s="164"/>
      <c r="F20" s="164"/>
      <c r="G20" s="164"/>
      <c r="H20" s="163"/>
      <c r="I20" s="165"/>
      <c r="L20" s="263"/>
    </row>
    <row r="21" spans="1:12" x14ac:dyDescent="0.2">
      <c r="A21" s="162"/>
      <c r="B21" s="163"/>
      <c r="C21" s="163"/>
      <c r="D21" s="163"/>
      <c r="E21" s="164"/>
      <c r="F21" s="164"/>
      <c r="G21" s="164"/>
      <c r="H21" s="163"/>
      <c r="I21" s="165"/>
    </row>
    <row r="22" spans="1:12" x14ac:dyDescent="0.2">
      <c r="A22" s="162"/>
      <c r="B22" s="163"/>
      <c r="C22" s="163"/>
      <c r="D22" s="163"/>
      <c r="E22" s="164"/>
      <c r="F22" s="164"/>
      <c r="G22" s="164"/>
      <c r="H22" s="163"/>
      <c r="I22" s="165"/>
    </row>
    <row r="23" spans="1:12" ht="15" customHeight="1" x14ac:dyDescent="0.2">
      <c r="A23" s="166"/>
      <c r="B23" s="167"/>
      <c r="C23" s="167"/>
      <c r="D23" s="167"/>
      <c r="E23" s="168"/>
      <c r="F23" s="168"/>
      <c r="G23" s="168"/>
      <c r="H23" s="167"/>
      <c r="I23" s="169"/>
    </row>
    <row r="24" spans="1:12" ht="15" customHeight="1" x14ac:dyDescent="0.2"/>
    <row r="25" spans="1:12" ht="12" customHeight="1" x14ac:dyDescent="0.2"/>
    <row r="26" spans="1:12" ht="12" customHeight="1" x14ac:dyDescent="0.2"/>
    <row r="27" spans="1:12" ht="15" customHeight="1" x14ac:dyDescent="0.2">
      <c r="A27" s="170"/>
      <c r="B27" s="171"/>
      <c r="C27" s="171"/>
      <c r="D27" s="171"/>
      <c r="E27" s="172"/>
      <c r="F27" s="172"/>
      <c r="G27" s="172"/>
      <c r="H27" s="171"/>
      <c r="I27" s="173"/>
    </row>
    <row r="28" spans="1:12" ht="24.95" customHeight="1" x14ac:dyDescent="0.2">
      <c r="A28" s="624" t="s">
        <v>425</v>
      </c>
      <c r="B28" s="625"/>
      <c r="C28" s="625"/>
      <c r="D28" s="625"/>
      <c r="E28" s="625"/>
      <c r="F28" s="625"/>
      <c r="G28" s="625"/>
      <c r="H28" s="625"/>
      <c r="I28" s="626"/>
    </row>
    <row r="29" spans="1:12" x14ac:dyDescent="0.2">
      <c r="A29" s="162"/>
      <c r="B29" s="163"/>
      <c r="C29" s="163"/>
      <c r="D29" s="163"/>
      <c r="E29" s="164"/>
      <c r="F29" s="164"/>
      <c r="G29" s="164"/>
      <c r="H29" s="163"/>
      <c r="I29" s="165"/>
    </row>
    <row r="30" spans="1:12" x14ac:dyDescent="0.2">
      <c r="A30" s="638"/>
      <c r="B30" s="639"/>
      <c r="C30" s="639"/>
      <c r="D30" s="639"/>
      <c r="E30" s="639"/>
      <c r="F30" s="639"/>
      <c r="G30" s="639"/>
      <c r="H30" s="639"/>
      <c r="I30" s="640"/>
    </row>
    <row r="31" spans="1:12" x14ac:dyDescent="0.2">
      <c r="A31" s="162"/>
      <c r="B31" s="163"/>
      <c r="C31" s="163"/>
      <c r="D31" s="163"/>
      <c r="E31" s="164"/>
      <c r="F31" s="164"/>
      <c r="G31" s="164"/>
      <c r="H31" s="163"/>
      <c r="I31" s="165"/>
    </row>
    <row r="32" spans="1:12" x14ac:dyDescent="0.2">
      <c r="A32" s="162"/>
      <c r="B32" s="163"/>
      <c r="C32" s="163"/>
      <c r="D32" s="163"/>
      <c r="E32" s="164"/>
      <c r="F32" s="164"/>
      <c r="G32" s="164"/>
      <c r="H32" s="163"/>
      <c r="I32" s="165"/>
    </row>
    <row r="33" spans="1:9" x14ac:dyDescent="0.2">
      <c r="A33" s="162"/>
      <c r="B33" s="163"/>
      <c r="C33" s="163"/>
      <c r="D33" s="163"/>
      <c r="E33" s="164"/>
      <c r="F33" s="164"/>
      <c r="G33" s="164"/>
      <c r="H33" s="163"/>
      <c r="I33" s="165"/>
    </row>
    <row r="34" spans="1:9" x14ac:dyDescent="0.2">
      <c r="A34" s="162"/>
      <c r="B34" s="163"/>
      <c r="C34" s="163"/>
      <c r="D34" s="163"/>
      <c r="E34" s="164"/>
      <c r="F34" s="164"/>
      <c r="G34" s="164"/>
      <c r="H34" s="163"/>
      <c r="I34" s="165"/>
    </row>
    <row r="35" spans="1:9" x14ac:dyDescent="0.2">
      <c r="A35" s="162"/>
      <c r="B35" s="163"/>
      <c r="C35" s="163"/>
      <c r="D35" s="163"/>
      <c r="E35" s="164"/>
      <c r="F35" s="164"/>
      <c r="G35" s="164"/>
      <c r="H35" s="163"/>
      <c r="I35" s="165"/>
    </row>
    <row r="36" spans="1:9" x14ac:dyDescent="0.2">
      <c r="A36" s="162"/>
      <c r="B36" s="163"/>
      <c r="C36" s="163"/>
      <c r="D36" s="163"/>
      <c r="E36" s="164"/>
      <c r="F36" s="164"/>
      <c r="G36" s="164"/>
      <c r="H36" s="163"/>
      <c r="I36" s="165"/>
    </row>
    <row r="37" spans="1:9" x14ac:dyDescent="0.2">
      <c r="A37" s="162"/>
      <c r="B37" s="163"/>
      <c r="C37" s="163"/>
      <c r="D37" s="163"/>
      <c r="E37" s="164"/>
      <c r="F37" s="164"/>
      <c r="G37" s="164"/>
      <c r="H37" s="163"/>
      <c r="I37" s="165"/>
    </row>
    <row r="38" spans="1:9" x14ac:dyDescent="0.2">
      <c r="A38" s="162"/>
      <c r="B38" s="163"/>
      <c r="C38" s="163"/>
      <c r="D38" s="163"/>
      <c r="E38" s="164"/>
      <c r="F38" s="164"/>
      <c r="G38" s="164"/>
      <c r="H38" s="163"/>
      <c r="I38" s="165"/>
    </row>
    <row r="39" spans="1:9" x14ac:dyDescent="0.2">
      <c r="A39" s="162"/>
      <c r="B39" s="163"/>
      <c r="C39" s="163"/>
      <c r="D39" s="163"/>
      <c r="E39" s="164"/>
      <c r="F39" s="164"/>
      <c r="G39" s="164"/>
      <c r="H39" s="163"/>
      <c r="I39" s="165"/>
    </row>
    <row r="40" spans="1:9" x14ac:dyDescent="0.2">
      <c r="A40" s="162"/>
      <c r="B40" s="163"/>
      <c r="C40" s="163"/>
      <c r="D40" s="163"/>
      <c r="E40" s="164"/>
      <c r="F40" s="164"/>
      <c r="G40" s="164"/>
      <c r="H40" s="163"/>
      <c r="I40" s="165"/>
    </row>
    <row r="41" spans="1:9" x14ac:dyDescent="0.2">
      <c r="A41" s="162"/>
      <c r="B41" s="163"/>
      <c r="C41" s="163"/>
      <c r="D41" s="163"/>
      <c r="E41" s="164"/>
      <c r="F41" s="164"/>
      <c r="G41" s="164"/>
      <c r="H41" s="163"/>
      <c r="I41" s="165"/>
    </row>
    <row r="42" spans="1:9" x14ac:dyDescent="0.2">
      <c r="A42" s="162"/>
      <c r="B42" s="163"/>
      <c r="C42" s="163"/>
      <c r="D42" s="163"/>
      <c r="E42" s="164"/>
      <c r="F42" s="164"/>
      <c r="G42" s="164"/>
      <c r="H42" s="163"/>
      <c r="I42" s="165"/>
    </row>
    <row r="43" spans="1:9" x14ac:dyDescent="0.2">
      <c r="A43" s="162"/>
      <c r="B43" s="163"/>
      <c r="C43" s="163"/>
      <c r="D43" s="163"/>
      <c r="E43" s="164"/>
      <c r="F43" s="164"/>
      <c r="G43" s="164"/>
      <c r="H43" s="163"/>
      <c r="I43" s="165"/>
    </row>
    <row r="44" spans="1:9" x14ac:dyDescent="0.2">
      <c r="A44" s="162"/>
      <c r="B44" s="163"/>
      <c r="C44" s="163"/>
      <c r="D44" s="163"/>
      <c r="E44" s="164"/>
      <c r="F44" s="164"/>
      <c r="G44" s="164"/>
      <c r="H44" s="163"/>
      <c r="I44" s="165"/>
    </row>
    <row r="45" spans="1:9" x14ac:dyDescent="0.2">
      <c r="A45" s="162"/>
      <c r="B45" s="163"/>
      <c r="C45" s="163"/>
      <c r="D45" s="163"/>
      <c r="E45" s="164"/>
      <c r="F45" s="164"/>
      <c r="G45" s="164"/>
      <c r="H45" s="163"/>
      <c r="I45" s="165"/>
    </row>
    <row r="46" spans="1:9" x14ac:dyDescent="0.2">
      <c r="A46" s="162"/>
      <c r="B46" s="163"/>
      <c r="C46" s="163"/>
      <c r="D46" s="163"/>
      <c r="E46" s="164"/>
      <c r="F46" s="164"/>
      <c r="G46" s="164"/>
      <c r="H46" s="163"/>
      <c r="I46" s="165"/>
    </row>
    <row r="47" spans="1:9" x14ac:dyDescent="0.2">
      <c r="A47" s="166"/>
      <c r="B47" s="167"/>
      <c r="C47" s="167"/>
      <c r="D47" s="167"/>
      <c r="E47" s="168"/>
      <c r="F47" s="168"/>
      <c r="G47" s="168"/>
      <c r="H47" s="167"/>
      <c r="I47" s="169"/>
    </row>
  </sheetData>
  <mergeCells count="4">
    <mergeCell ref="A1:I1"/>
    <mergeCell ref="A30:I30"/>
    <mergeCell ref="A2:I2"/>
    <mergeCell ref="A28:I28"/>
  </mergeCells>
  <printOptions horizontalCentered="1"/>
  <pageMargins left="0.70866141732283472" right="0.70866141732283472" top="0.70866141732283472" bottom="0.70866141732283472" header="0.51181102362204722" footer="0.51181102362204722"/>
  <pageSetup paperSize="151" pageOrder="overThenDown" orientation="portrait" r:id="rId1"/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X46"/>
  <sheetViews>
    <sheetView showGridLines="0" zoomScale="120" zoomScaleNormal="120" zoomScaleSheetLayoutView="130" workbookViewId="0"/>
  </sheetViews>
  <sheetFormatPr defaultColWidth="9.140625" defaultRowHeight="12" x14ac:dyDescent="0.2"/>
  <cols>
    <col min="1" max="1" width="24.7109375" style="23" customWidth="1"/>
    <col min="2" max="4" width="7.7109375" style="27" customWidth="1"/>
    <col min="5" max="6" width="7.7109375" style="9" customWidth="1"/>
    <col min="7" max="7" width="8.28515625" style="9" customWidth="1"/>
    <col min="8" max="9" width="7.7109375" style="27" customWidth="1"/>
    <col min="10" max="10" width="10" style="2" bestFit="1" customWidth="1"/>
    <col min="11" max="11" width="9.140625" style="2"/>
    <col min="12" max="13" width="10.85546875" style="2" bestFit="1" customWidth="1"/>
    <col min="14" max="14" width="9.140625" style="2"/>
    <col min="15" max="15" width="18.5703125" style="2" bestFit="1" customWidth="1"/>
    <col min="16" max="16384" width="9.140625" style="2"/>
  </cols>
  <sheetData>
    <row r="1" spans="1:24" s="300" customFormat="1" ht="30" customHeight="1" x14ac:dyDescent="0.25">
      <c r="A1" s="507" t="s">
        <v>384</v>
      </c>
      <c r="B1" s="507"/>
      <c r="C1" s="507"/>
      <c r="D1" s="507"/>
      <c r="E1" s="507"/>
      <c r="F1" s="507"/>
      <c r="G1" s="507"/>
      <c r="H1" s="507"/>
      <c r="I1" s="507"/>
    </row>
    <row r="2" spans="1:24" ht="15.95" customHeight="1" x14ac:dyDescent="0.2">
      <c r="A2" s="516"/>
      <c r="B2" s="502" t="s">
        <v>131</v>
      </c>
      <c r="C2" s="502"/>
      <c r="D2" s="502"/>
      <c r="E2" s="502"/>
      <c r="F2" s="502"/>
      <c r="G2" s="502"/>
      <c r="H2" s="502"/>
      <c r="I2" s="503"/>
    </row>
    <row r="3" spans="1:24" ht="15.95" customHeight="1" x14ac:dyDescent="0.2">
      <c r="A3" s="517"/>
      <c r="B3" s="508" t="s">
        <v>4</v>
      </c>
      <c r="C3" s="508" t="s">
        <v>393</v>
      </c>
      <c r="D3" s="508"/>
      <c r="E3" s="508" t="s">
        <v>394</v>
      </c>
      <c r="F3" s="508"/>
      <c r="G3" s="508"/>
      <c r="H3" s="508" t="s">
        <v>176</v>
      </c>
      <c r="I3" s="515"/>
    </row>
    <row r="4" spans="1:24" ht="65.099999999999994" customHeight="1" x14ac:dyDescent="0.2">
      <c r="A4" s="517"/>
      <c r="B4" s="508"/>
      <c r="C4" s="182" t="s">
        <v>129</v>
      </c>
      <c r="D4" s="73" t="s">
        <v>130</v>
      </c>
      <c r="E4" s="182" t="s">
        <v>132</v>
      </c>
      <c r="F4" s="182" t="s">
        <v>8</v>
      </c>
      <c r="G4" s="73" t="s">
        <v>9</v>
      </c>
      <c r="H4" s="182" t="s">
        <v>191</v>
      </c>
      <c r="I4" s="183" t="s">
        <v>192</v>
      </c>
    </row>
    <row r="5" spans="1:24" s="3" customFormat="1" ht="18" customHeight="1" x14ac:dyDescent="0.2">
      <c r="A5" s="75" t="s">
        <v>338</v>
      </c>
      <c r="B5" s="459">
        <v>271.8</v>
      </c>
      <c r="C5" s="459">
        <v>52.9</v>
      </c>
      <c r="D5" s="459">
        <v>69.099999999999994</v>
      </c>
      <c r="E5" s="459">
        <v>72.3</v>
      </c>
      <c r="F5" s="459">
        <v>77.5</v>
      </c>
      <c r="G5" s="377" t="s">
        <v>291</v>
      </c>
      <c r="H5" s="459">
        <v>170.2</v>
      </c>
      <c r="I5" s="459">
        <v>101.6</v>
      </c>
      <c r="J5" s="251"/>
      <c r="K5" s="251"/>
      <c r="L5" s="251"/>
      <c r="M5" s="251"/>
      <c r="N5" s="261"/>
      <c r="O5" s="242"/>
      <c r="P5" s="242"/>
      <c r="Q5" s="242"/>
      <c r="R5" s="242"/>
      <c r="S5" s="242"/>
      <c r="T5" s="242"/>
      <c r="U5" s="242"/>
      <c r="V5" s="242"/>
      <c r="W5" s="242"/>
      <c r="X5" s="242"/>
    </row>
    <row r="6" spans="1:24" ht="24" customHeight="1" x14ac:dyDescent="0.2">
      <c r="A6" s="103" t="s">
        <v>273</v>
      </c>
      <c r="B6" s="460">
        <v>149</v>
      </c>
      <c r="C6" s="460">
        <v>35.4</v>
      </c>
      <c r="D6" s="460">
        <v>44.8</v>
      </c>
      <c r="E6" s="460">
        <v>37.1</v>
      </c>
      <c r="F6" s="460">
        <v>31.8</v>
      </c>
      <c r="G6" s="446" t="s">
        <v>291</v>
      </c>
      <c r="H6" s="460">
        <v>93.3</v>
      </c>
      <c r="I6" s="460">
        <v>55.7</v>
      </c>
      <c r="J6" s="251"/>
      <c r="K6" s="251"/>
      <c r="L6" s="251"/>
      <c r="M6" s="251"/>
      <c r="N6" s="251"/>
      <c r="O6" s="242"/>
      <c r="P6" s="242"/>
      <c r="Q6" s="242"/>
      <c r="R6" s="242"/>
      <c r="S6" s="242"/>
      <c r="U6" s="242"/>
      <c r="V6" s="242"/>
    </row>
    <row r="7" spans="1:24" ht="12" customHeight="1" x14ac:dyDescent="0.2">
      <c r="A7" s="103" t="s">
        <v>177</v>
      </c>
      <c r="B7" s="460">
        <v>38.4</v>
      </c>
      <c r="C7" s="460">
        <v>6.4</v>
      </c>
      <c r="D7" s="460">
        <v>9.4</v>
      </c>
      <c r="E7" s="460">
        <v>10.199999999999999</v>
      </c>
      <c r="F7" s="460">
        <v>12.5</v>
      </c>
      <c r="G7" s="446" t="s">
        <v>291</v>
      </c>
      <c r="H7" s="460">
        <v>25</v>
      </c>
      <c r="I7" s="460">
        <v>13.4</v>
      </c>
      <c r="J7" s="251"/>
      <c r="K7" s="251"/>
      <c r="L7" s="251"/>
      <c r="M7" s="251"/>
      <c r="N7" s="251"/>
      <c r="O7" s="242"/>
      <c r="P7" s="242"/>
      <c r="Q7" s="242"/>
      <c r="R7" s="242"/>
      <c r="S7" s="242"/>
      <c r="U7" s="242"/>
      <c r="V7" s="242"/>
    </row>
    <row r="8" spans="1:24" ht="12" customHeight="1" x14ac:dyDescent="0.2">
      <c r="A8" s="103" t="s">
        <v>217</v>
      </c>
      <c r="B8" s="460">
        <v>18.600000000000001</v>
      </c>
      <c r="C8" s="460">
        <v>2.7</v>
      </c>
      <c r="D8" s="460">
        <v>4</v>
      </c>
      <c r="E8" s="460">
        <v>5.9</v>
      </c>
      <c r="F8" s="460">
        <v>5.9</v>
      </c>
      <c r="G8" s="446" t="s">
        <v>291</v>
      </c>
      <c r="H8" s="460">
        <v>12.2</v>
      </c>
      <c r="I8" s="460">
        <v>6.4</v>
      </c>
      <c r="J8" s="251"/>
      <c r="K8" s="251"/>
      <c r="L8" s="251"/>
      <c r="M8" s="251"/>
      <c r="N8" s="251"/>
      <c r="O8" s="242"/>
      <c r="P8" s="242"/>
      <c r="Q8" s="242"/>
      <c r="R8" s="242"/>
      <c r="S8" s="242"/>
      <c r="U8" s="242"/>
      <c r="V8" s="242"/>
    </row>
    <row r="9" spans="1:24" ht="24" customHeight="1" x14ac:dyDescent="0.2">
      <c r="A9" s="103" t="s">
        <v>218</v>
      </c>
      <c r="B9" s="460">
        <v>65.8</v>
      </c>
      <c r="C9" s="460">
        <v>8.4</v>
      </c>
      <c r="D9" s="460">
        <v>10.9</v>
      </c>
      <c r="E9" s="460">
        <v>19.2</v>
      </c>
      <c r="F9" s="460">
        <v>27.3</v>
      </c>
      <c r="G9" s="446" t="s">
        <v>291</v>
      </c>
      <c r="H9" s="460">
        <v>39.700000000000003</v>
      </c>
      <c r="I9" s="460">
        <v>26.1</v>
      </c>
      <c r="J9" s="251"/>
      <c r="K9" s="251"/>
      <c r="L9" s="251"/>
      <c r="M9" s="251"/>
      <c r="N9" s="251"/>
      <c r="O9" s="242"/>
      <c r="P9" s="242"/>
      <c r="Q9" s="242"/>
      <c r="R9" s="242"/>
      <c r="S9" s="242"/>
      <c r="U9" s="242"/>
      <c r="V9" s="242"/>
    </row>
    <row r="10" spans="1:24" ht="24" customHeight="1" x14ac:dyDescent="0.2">
      <c r="A10" s="103" t="s">
        <v>296</v>
      </c>
      <c r="B10" s="460">
        <v>3.8741391485545771</v>
      </c>
      <c r="C10" s="460">
        <v>2.0556705373499957</v>
      </c>
      <c r="D10" s="460">
        <v>2.9474238078033803</v>
      </c>
      <c r="E10" s="460">
        <v>4.1334709789910695</v>
      </c>
      <c r="F10" s="460">
        <v>7.1317495745812494</v>
      </c>
      <c r="G10" s="446" t="s">
        <v>291</v>
      </c>
      <c r="H10" s="460">
        <v>3.9228328623458237</v>
      </c>
      <c r="I10" s="460">
        <v>3.7951667194726793</v>
      </c>
      <c r="J10" s="251"/>
      <c r="K10" s="251"/>
      <c r="L10" s="251"/>
      <c r="M10" s="251"/>
      <c r="N10" s="251"/>
      <c r="O10" s="242"/>
      <c r="P10" s="242"/>
      <c r="Q10" s="242"/>
      <c r="R10" s="242"/>
      <c r="S10" s="242"/>
      <c r="U10" s="242"/>
      <c r="V10" s="242"/>
    </row>
    <row r="11" spans="1:24" ht="18" customHeight="1" x14ac:dyDescent="0.2">
      <c r="A11" s="75" t="s">
        <v>328</v>
      </c>
      <c r="B11" s="459">
        <v>144.4</v>
      </c>
      <c r="C11" s="459">
        <v>27.7</v>
      </c>
      <c r="D11" s="459">
        <v>37.5</v>
      </c>
      <c r="E11" s="459">
        <v>38.9</v>
      </c>
      <c r="F11" s="459">
        <v>40.299999999999997</v>
      </c>
      <c r="G11" s="377" t="s">
        <v>291</v>
      </c>
      <c r="H11" s="459">
        <v>86.5</v>
      </c>
      <c r="I11" s="459">
        <v>57.9</v>
      </c>
      <c r="J11" s="251"/>
      <c r="K11" s="251"/>
      <c r="L11" s="251"/>
      <c r="M11" s="251"/>
      <c r="N11" s="251"/>
      <c r="O11" s="242"/>
      <c r="P11" s="242"/>
      <c r="Q11" s="242"/>
      <c r="R11" s="242"/>
      <c r="S11" s="242"/>
      <c r="U11" s="242"/>
      <c r="V11" s="242"/>
    </row>
    <row r="12" spans="1:24" ht="24" customHeight="1" x14ac:dyDescent="0.2">
      <c r="A12" s="103" t="s">
        <v>273</v>
      </c>
      <c r="B12" s="460">
        <v>81.3</v>
      </c>
      <c r="C12" s="460">
        <v>19.2</v>
      </c>
      <c r="D12" s="460">
        <v>23.6</v>
      </c>
      <c r="E12" s="460">
        <v>20.9</v>
      </c>
      <c r="F12" s="460">
        <v>17.5</v>
      </c>
      <c r="G12" s="446" t="s">
        <v>291</v>
      </c>
      <c r="H12" s="460">
        <v>47.5</v>
      </c>
      <c r="I12" s="460">
        <v>33.799999999999997</v>
      </c>
      <c r="J12" s="251"/>
      <c r="K12" s="251"/>
      <c r="L12" s="251"/>
      <c r="M12" s="251"/>
      <c r="N12" s="251"/>
      <c r="O12" s="242"/>
      <c r="P12" s="242"/>
      <c r="Q12" s="242"/>
      <c r="R12" s="242"/>
      <c r="S12" s="242"/>
      <c r="U12" s="242"/>
      <c r="V12" s="242"/>
    </row>
    <row r="13" spans="1:24" ht="12" customHeight="1" x14ac:dyDescent="0.2">
      <c r="A13" s="103" t="s">
        <v>177</v>
      </c>
      <c r="B13" s="460">
        <v>19.399999999999999</v>
      </c>
      <c r="C13" s="460">
        <v>3.2</v>
      </c>
      <c r="D13" s="460">
        <v>5</v>
      </c>
      <c r="E13" s="460">
        <v>4.9000000000000004</v>
      </c>
      <c r="F13" s="460">
        <v>6.3</v>
      </c>
      <c r="G13" s="446" t="s">
        <v>291</v>
      </c>
      <c r="H13" s="460">
        <v>12.6</v>
      </c>
      <c r="I13" s="460">
        <v>6.8</v>
      </c>
      <c r="J13" s="251"/>
      <c r="K13" s="251"/>
      <c r="L13" s="251"/>
      <c r="M13" s="251"/>
      <c r="N13" s="251"/>
      <c r="O13" s="242"/>
      <c r="P13" s="242"/>
      <c r="Q13" s="242"/>
      <c r="R13" s="242"/>
      <c r="S13" s="242"/>
      <c r="U13" s="242"/>
      <c r="V13" s="242"/>
    </row>
    <row r="14" spans="1:24" ht="12" customHeight="1" x14ac:dyDescent="0.2">
      <c r="A14" s="103" t="s">
        <v>217</v>
      </c>
      <c r="B14" s="460">
        <v>10.4</v>
      </c>
      <c r="C14" s="460" t="s">
        <v>383</v>
      </c>
      <c r="D14" s="460">
        <v>2.6</v>
      </c>
      <c r="E14" s="460">
        <v>3.2</v>
      </c>
      <c r="F14" s="460">
        <v>3.3</v>
      </c>
      <c r="G14" s="446" t="s">
        <v>291</v>
      </c>
      <c r="H14" s="460">
        <v>6.5</v>
      </c>
      <c r="I14" s="460">
        <v>3.9</v>
      </c>
      <c r="J14" s="251"/>
      <c r="K14" s="251"/>
      <c r="L14" s="251"/>
      <c r="M14" s="251"/>
      <c r="N14" s="251"/>
      <c r="O14" s="242"/>
      <c r="P14" s="242"/>
      <c r="Q14" s="242"/>
      <c r="R14" s="242"/>
      <c r="S14" s="242"/>
      <c r="U14" s="242"/>
      <c r="V14" s="242"/>
    </row>
    <row r="15" spans="1:24" ht="24" customHeight="1" x14ac:dyDescent="0.2">
      <c r="A15" s="103" t="s">
        <v>218</v>
      </c>
      <c r="B15" s="460">
        <v>33.299999999999997</v>
      </c>
      <c r="C15" s="460">
        <v>4</v>
      </c>
      <c r="D15" s="460">
        <v>6.3</v>
      </c>
      <c r="E15" s="460">
        <v>9.9</v>
      </c>
      <c r="F15" s="460">
        <v>13.2</v>
      </c>
      <c r="G15" s="446" t="s">
        <v>291</v>
      </c>
      <c r="H15" s="460">
        <v>19.899999999999999</v>
      </c>
      <c r="I15" s="460">
        <v>13.4</v>
      </c>
      <c r="J15" s="251"/>
      <c r="K15" s="251"/>
      <c r="L15" s="251"/>
      <c r="M15" s="251"/>
      <c r="N15" s="251"/>
      <c r="O15" s="242"/>
      <c r="P15" s="242"/>
      <c r="Q15" s="242"/>
      <c r="R15" s="242"/>
      <c r="S15" s="242"/>
      <c r="U15" s="242"/>
      <c r="V15" s="242"/>
    </row>
    <row r="16" spans="1:24" ht="24" customHeight="1" x14ac:dyDescent="0.2">
      <c r="A16" s="103" t="s">
        <v>296</v>
      </c>
      <c r="B16" s="460">
        <v>3.6583647801659138</v>
      </c>
      <c r="C16" s="460">
        <v>1.9466145232846641</v>
      </c>
      <c r="D16" s="460">
        <v>3.048843402112325</v>
      </c>
      <c r="E16" s="460">
        <v>3.7731532015650977</v>
      </c>
      <c r="F16" s="460">
        <v>6.3453980694937711</v>
      </c>
      <c r="G16" s="446" t="s">
        <v>291</v>
      </c>
      <c r="H16" s="460">
        <v>3.8219280870963885</v>
      </c>
      <c r="I16" s="460">
        <v>3.4211950461845704</v>
      </c>
      <c r="J16" s="251"/>
      <c r="K16" s="251"/>
      <c r="L16" s="251"/>
      <c r="M16" s="251"/>
      <c r="N16" s="251"/>
      <c r="O16" s="242"/>
      <c r="P16" s="242"/>
      <c r="Q16" s="242"/>
      <c r="R16" s="242"/>
      <c r="S16" s="242"/>
      <c r="U16" s="242"/>
      <c r="V16" s="242"/>
    </row>
    <row r="17" spans="1:22" ht="18" customHeight="1" x14ac:dyDescent="0.2">
      <c r="A17" s="75" t="s">
        <v>38</v>
      </c>
      <c r="B17" s="459">
        <v>127.4</v>
      </c>
      <c r="C17" s="459">
        <v>25.2</v>
      </c>
      <c r="D17" s="459">
        <v>31.6</v>
      </c>
      <c r="E17" s="459">
        <v>33.5</v>
      </c>
      <c r="F17" s="459">
        <v>37.200000000000003</v>
      </c>
      <c r="G17" s="377" t="s">
        <v>291</v>
      </c>
      <c r="H17" s="459">
        <v>83.7</v>
      </c>
      <c r="I17" s="459">
        <v>43.7</v>
      </c>
      <c r="J17" s="251"/>
      <c r="K17" s="251"/>
      <c r="L17" s="251"/>
      <c r="M17" s="251"/>
      <c r="N17" s="251"/>
      <c r="O17" s="242"/>
      <c r="P17" s="242"/>
      <c r="Q17" s="242"/>
      <c r="R17" s="242"/>
      <c r="S17" s="242"/>
      <c r="U17" s="242"/>
      <c r="V17" s="242"/>
    </row>
    <row r="18" spans="1:22" ht="24" customHeight="1" x14ac:dyDescent="0.2">
      <c r="A18" s="103" t="s">
        <v>273</v>
      </c>
      <c r="B18" s="460">
        <v>67.7</v>
      </c>
      <c r="C18" s="460">
        <v>16.2</v>
      </c>
      <c r="D18" s="460">
        <v>21.2</v>
      </c>
      <c r="E18" s="460">
        <v>16.2</v>
      </c>
      <c r="F18" s="460">
        <v>14.3</v>
      </c>
      <c r="G18" s="446" t="s">
        <v>291</v>
      </c>
      <c r="H18" s="460">
        <v>45.8</v>
      </c>
      <c r="I18" s="460">
        <v>21.9</v>
      </c>
      <c r="J18" s="251"/>
      <c r="K18" s="251"/>
      <c r="L18" s="251"/>
      <c r="M18" s="251"/>
      <c r="N18" s="251"/>
      <c r="O18" s="242"/>
      <c r="P18" s="242"/>
      <c r="Q18" s="242"/>
      <c r="R18" s="242"/>
      <c r="S18" s="242"/>
      <c r="U18" s="242"/>
      <c r="V18" s="242"/>
    </row>
    <row r="19" spans="1:22" ht="12" customHeight="1" x14ac:dyDescent="0.2">
      <c r="A19" s="103" t="s">
        <v>177</v>
      </c>
      <c r="B19" s="460">
        <v>19</v>
      </c>
      <c r="C19" s="460">
        <v>3.2</v>
      </c>
      <c r="D19" s="460">
        <v>4.3</v>
      </c>
      <c r="E19" s="460">
        <v>5.3</v>
      </c>
      <c r="F19" s="460">
        <v>6.2</v>
      </c>
      <c r="G19" s="446" t="s">
        <v>291</v>
      </c>
      <c r="H19" s="460">
        <v>12.4</v>
      </c>
      <c r="I19" s="460">
        <v>6.6</v>
      </c>
      <c r="J19" s="251"/>
      <c r="K19" s="251"/>
      <c r="L19" s="251"/>
      <c r="M19" s="251"/>
      <c r="N19" s="251"/>
      <c r="O19" s="242"/>
      <c r="P19" s="242"/>
      <c r="Q19" s="242"/>
      <c r="R19" s="242"/>
      <c r="S19" s="242"/>
      <c r="U19" s="242"/>
      <c r="V19" s="242"/>
    </row>
    <row r="20" spans="1:22" ht="12" customHeight="1" x14ac:dyDescent="0.2">
      <c r="A20" s="103" t="s">
        <v>217</v>
      </c>
      <c r="B20" s="460">
        <v>8.1999999999999993</v>
      </c>
      <c r="C20" s="460">
        <v>1.5</v>
      </c>
      <c r="D20" s="460">
        <v>1.4</v>
      </c>
      <c r="E20" s="460">
        <v>2.7</v>
      </c>
      <c r="F20" s="460">
        <v>2.6</v>
      </c>
      <c r="G20" s="446" t="s">
        <v>291</v>
      </c>
      <c r="H20" s="460">
        <v>5.7</v>
      </c>
      <c r="I20" s="460">
        <v>2.5</v>
      </c>
      <c r="J20" s="251"/>
      <c r="K20" s="251"/>
      <c r="L20" s="251"/>
      <c r="M20" s="251"/>
      <c r="N20" s="251"/>
      <c r="O20" s="242"/>
      <c r="P20" s="242"/>
      <c r="Q20" s="242"/>
      <c r="R20" s="242"/>
      <c r="S20" s="242"/>
      <c r="U20" s="242"/>
      <c r="V20" s="242"/>
    </row>
    <row r="21" spans="1:22" ht="24" customHeight="1" x14ac:dyDescent="0.2">
      <c r="A21" s="103" t="s">
        <v>218</v>
      </c>
      <c r="B21" s="460">
        <v>32.5</v>
      </c>
      <c r="C21" s="460">
        <v>4.4000000000000004</v>
      </c>
      <c r="D21" s="460">
        <v>4.7</v>
      </c>
      <c r="E21" s="460">
        <v>9.3000000000000007</v>
      </c>
      <c r="F21" s="460">
        <v>14.1</v>
      </c>
      <c r="G21" s="446" t="s">
        <v>291</v>
      </c>
      <c r="H21" s="460">
        <v>19.8</v>
      </c>
      <c r="I21" s="460">
        <v>12.7</v>
      </c>
      <c r="J21" s="251"/>
      <c r="K21" s="251"/>
      <c r="L21" s="251"/>
      <c r="M21" s="251"/>
      <c r="N21" s="251"/>
      <c r="O21" s="242"/>
      <c r="P21" s="242"/>
      <c r="Q21" s="242"/>
      <c r="R21" s="242"/>
      <c r="S21" s="242"/>
      <c r="U21" s="242"/>
      <c r="V21" s="242"/>
    </row>
    <row r="22" spans="1:22" ht="24" customHeight="1" x14ac:dyDescent="0.2">
      <c r="A22" s="304" t="s">
        <v>296</v>
      </c>
      <c r="B22" s="461">
        <v>4.1318160009471212</v>
      </c>
      <c r="C22" s="461">
        <v>2.1693011097576504</v>
      </c>
      <c r="D22" s="461">
        <v>2.8223360700127809</v>
      </c>
      <c r="E22" s="461">
        <v>4.5887742137413898</v>
      </c>
      <c r="F22" s="461">
        <v>8.1341427501960268</v>
      </c>
      <c r="G22" s="449" t="s">
        <v>291</v>
      </c>
      <c r="H22" s="461">
        <v>4.032470068850424</v>
      </c>
      <c r="I22" s="461">
        <v>4.3167249070926541</v>
      </c>
      <c r="J22" s="251"/>
      <c r="K22" s="251"/>
      <c r="L22" s="251"/>
      <c r="M22" s="251"/>
      <c r="N22" s="251"/>
      <c r="O22" s="242"/>
      <c r="P22" s="242"/>
      <c r="Q22" s="242"/>
      <c r="R22" s="242"/>
      <c r="S22" s="242"/>
      <c r="U22" s="242"/>
      <c r="V22" s="242"/>
    </row>
    <row r="23" spans="1:22" ht="14.1" customHeight="1" x14ac:dyDescent="0.2">
      <c r="A23" s="176"/>
      <c r="B23" s="177"/>
      <c r="C23" s="177"/>
      <c r="D23" s="177"/>
      <c r="E23" s="177"/>
      <c r="F23" s="177"/>
      <c r="G23" s="53"/>
      <c r="H23" s="177"/>
      <c r="I23" s="177"/>
      <c r="J23" s="251"/>
      <c r="K23" s="251"/>
      <c r="L23" s="251"/>
      <c r="M23" s="251"/>
      <c r="N23" s="251"/>
      <c r="P23" s="242"/>
      <c r="Q23" s="242"/>
      <c r="R23" s="242"/>
      <c r="S23" s="242"/>
      <c r="U23" s="242"/>
      <c r="V23" s="242"/>
    </row>
    <row r="24" spans="1:22" ht="5.0999999999999996" customHeight="1" x14ac:dyDescent="0.2">
      <c r="A24" s="275"/>
      <c r="B24" s="276"/>
      <c r="C24" s="276"/>
      <c r="D24" s="276"/>
      <c r="E24" s="277"/>
      <c r="F24" s="277"/>
      <c r="G24" s="277"/>
      <c r="H24" s="276"/>
      <c r="I24" s="278"/>
    </row>
    <row r="25" spans="1:22" ht="12.75" x14ac:dyDescent="0.2">
      <c r="A25" s="641" t="s">
        <v>426</v>
      </c>
      <c r="B25" s="642"/>
      <c r="C25" s="642"/>
      <c r="D25" s="642"/>
      <c r="E25" s="642"/>
      <c r="F25" s="642"/>
      <c r="G25" s="642"/>
      <c r="H25" s="642"/>
      <c r="I25" s="643"/>
    </row>
    <row r="26" spans="1:22" x14ac:dyDescent="0.2">
      <c r="A26" s="279"/>
      <c r="B26" s="280"/>
      <c r="C26" s="280"/>
      <c r="D26" s="280"/>
      <c r="E26" s="281"/>
      <c r="F26" s="281"/>
      <c r="G26" s="281"/>
      <c r="H26" s="280"/>
      <c r="I26" s="282"/>
    </row>
    <row r="27" spans="1:22" x14ac:dyDescent="0.2">
      <c r="A27" s="279"/>
      <c r="B27" s="280"/>
      <c r="C27" s="280"/>
      <c r="D27" s="280"/>
      <c r="E27" s="281"/>
      <c r="F27" s="281"/>
      <c r="G27" s="281"/>
      <c r="H27" s="280"/>
      <c r="I27" s="282"/>
    </row>
    <row r="28" spans="1:22" x14ac:dyDescent="0.2">
      <c r="A28" s="279"/>
      <c r="B28" s="280"/>
      <c r="C28" s="280"/>
      <c r="D28" s="280"/>
      <c r="E28" s="281"/>
      <c r="F28" s="281"/>
      <c r="G28" s="281"/>
      <c r="H28" s="280"/>
      <c r="I28" s="282"/>
    </row>
    <row r="29" spans="1:22" x14ac:dyDescent="0.2">
      <c r="A29" s="279"/>
      <c r="B29" s="280"/>
      <c r="C29" s="280"/>
      <c r="D29" s="280"/>
      <c r="E29" s="281"/>
      <c r="F29" s="281"/>
      <c r="G29" s="281"/>
      <c r="H29" s="280"/>
      <c r="I29" s="282"/>
    </row>
    <row r="30" spans="1:22" x14ac:dyDescent="0.2">
      <c r="A30" s="279"/>
      <c r="B30" s="280"/>
      <c r="C30" s="280"/>
      <c r="D30" s="280"/>
      <c r="E30" s="281"/>
      <c r="F30" s="281"/>
      <c r="G30" s="281"/>
      <c r="H30" s="280"/>
      <c r="I30" s="282"/>
    </row>
    <row r="31" spans="1:22" x14ac:dyDescent="0.2">
      <c r="A31" s="279"/>
      <c r="B31" s="280"/>
      <c r="C31" s="280"/>
      <c r="D31" s="280"/>
      <c r="E31" s="281"/>
      <c r="F31" s="281"/>
      <c r="G31" s="281"/>
      <c r="H31" s="280"/>
      <c r="I31" s="282"/>
    </row>
    <row r="32" spans="1:22" x14ac:dyDescent="0.2">
      <c r="A32" s="279"/>
      <c r="B32" s="280"/>
      <c r="C32" s="280"/>
      <c r="D32" s="280"/>
      <c r="E32" s="281"/>
      <c r="F32" s="281"/>
      <c r="G32" s="281"/>
      <c r="H32" s="280"/>
      <c r="I32" s="282"/>
    </row>
    <row r="33" spans="1:9" x14ac:dyDescent="0.2">
      <c r="A33" s="279"/>
      <c r="B33" s="280"/>
      <c r="C33" s="280"/>
      <c r="D33" s="280"/>
      <c r="E33" s="281"/>
      <c r="F33" s="281"/>
      <c r="G33" s="281"/>
      <c r="H33" s="280"/>
      <c r="I33" s="282"/>
    </row>
    <row r="34" spans="1:9" x14ac:dyDescent="0.2">
      <c r="A34" s="279"/>
      <c r="B34" s="280"/>
      <c r="C34" s="280"/>
      <c r="D34" s="280"/>
      <c r="E34" s="281"/>
      <c r="F34" s="281"/>
      <c r="G34" s="281"/>
      <c r="H34" s="280"/>
      <c r="I34" s="282"/>
    </row>
    <row r="35" spans="1:9" x14ac:dyDescent="0.2">
      <c r="A35" s="279"/>
      <c r="B35" s="280"/>
      <c r="C35" s="280"/>
      <c r="D35" s="280"/>
      <c r="E35" s="281"/>
      <c r="F35" s="281"/>
      <c r="G35" s="281"/>
      <c r="H35" s="280"/>
      <c r="I35" s="282"/>
    </row>
    <row r="36" spans="1:9" x14ac:dyDescent="0.2">
      <c r="A36" s="279"/>
      <c r="B36" s="280"/>
      <c r="C36" s="280"/>
      <c r="D36" s="280"/>
      <c r="E36" s="281"/>
      <c r="F36" s="281"/>
      <c r="G36" s="281"/>
      <c r="H36" s="280"/>
      <c r="I36" s="282"/>
    </row>
    <row r="37" spans="1:9" x14ac:dyDescent="0.2">
      <c r="A37" s="279"/>
      <c r="B37" s="280"/>
      <c r="C37" s="280"/>
      <c r="D37" s="280"/>
      <c r="E37" s="281"/>
      <c r="F37" s="281"/>
      <c r="G37" s="281"/>
      <c r="H37" s="280"/>
      <c r="I37" s="282"/>
    </row>
    <row r="38" spans="1:9" x14ac:dyDescent="0.2">
      <c r="A38" s="279"/>
      <c r="B38" s="280"/>
      <c r="C38" s="280"/>
      <c r="D38" s="280"/>
      <c r="E38" s="281"/>
      <c r="F38" s="281"/>
      <c r="G38" s="281"/>
      <c r="H38" s="280"/>
      <c r="I38" s="282"/>
    </row>
    <row r="39" spans="1:9" x14ac:dyDescent="0.2">
      <c r="A39" s="279"/>
      <c r="B39" s="280"/>
      <c r="C39" s="280"/>
      <c r="D39" s="280"/>
      <c r="E39" s="281"/>
      <c r="F39" s="281"/>
      <c r="G39" s="281"/>
      <c r="H39" s="280"/>
      <c r="I39" s="282"/>
    </row>
    <row r="40" spans="1:9" x14ac:dyDescent="0.2">
      <c r="A40" s="279"/>
      <c r="B40" s="280"/>
      <c r="C40" s="280"/>
      <c r="D40" s="280"/>
      <c r="E40" s="281"/>
      <c r="F40" s="281"/>
      <c r="G40" s="281"/>
      <c r="H40" s="280"/>
      <c r="I40" s="282"/>
    </row>
    <row r="41" spans="1:9" x14ac:dyDescent="0.2">
      <c r="A41" s="279"/>
      <c r="B41" s="280"/>
      <c r="C41" s="280"/>
      <c r="D41" s="280"/>
      <c r="E41" s="281"/>
      <c r="F41" s="281"/>
      <c r="G41" s="281"/>
      <c r="H41" s="280"/>
      <c r="I41" s="282"/>
    </row>
    <row r="42" spans="1:9" x14ac:dyDescent="0.2">
      <c r="A42" s="279"/>
      <c r="B42" s="280"/>
      <c r="C42" s="280"/>
      <c r="D42" s="280"/>
      <c r="E42" s="281"/>
      <c r="F42" s="281"/>
      <c r="G42" s="281"/>
      <c r="H42" s="280"/>
      <c r="I42" s="282"/>
    </row>
    <row r="43" spans="1:9" x14ac:dyDescent="0.2">
      <c r="A43" s="279"/>
      <c r="B43" s="280"/>
      <c r="C43" s="280"/>
      <c r="D43" s="280"/>
      <c r="E43" s="281"/>
      <c r="F43" s="281"/>
      <c r="G43" s="281"/>
      <c r="H43" s="280"/>
      <c r="I43" s="282"/>
    </row>
    <row r="44" spans="1:9" x14ac:dyDescent="0.2">
      <c r="A44" s="279"/>
      <c r="B44" s="280"/>
      <c r="C44" s="280"/>
      <c r="D44" s="280"/>
      <c r="E44" s="281"/>
      <c r="F44" s="281"/>
      <c r="G44" s="281"/>
      <c r="H44" s="280"/>
      <c r="I44" s="282"/>
    </row>
    <row r="45" spans="1:9" x14ac:dyDescent="0.2">
      <c r="A45" s="279"/>
      <c r="B45" s="280"/>
      <c r="C45" s="280"/>
      <c r="D45" s="280"/>
      <c r="E45" s="281"/>
      <c r="F45" s="281"/>
      <c r="G45" s="281"/>
      <c r="H45" s="280"/>
      <c r="I45" s="282"/>
    </row>
    <row r="46" spans="1:9" x14ac:dyDescent="0.2">
      <c r="A46" s="283"/>
      <c r="B46" s="284"/>
      <c r="C46" s="284"/>
      <c r="D46" s="284"/>
      <c r="E46" s="285"/>
      <c r="F46" s="285"/>
      <c r="G46" s="285"/>
      <c r="H46" s="284"/>
      <c r="I46" s="286"/>
    </row>
  </sheetData>
  <mergeCells count="8">
    <mergeCell ref="A25:I25"/>
    <mergeCell ref="A1:I1"/>
    <mergeCell ref="A2:A4"/>
    <mergeCell ref="B2:I2"/>
    <mergeCell ref="B3:B4"/>
    <mergeCell ref="C3:D3"/>
    <mergeCell ref="E3:G3"/>
    <mergeCell ref="H3:I3"/>
  </mergeCells>
  <printOptions horizontalCentered="1"/>
  <pageMargins left="0.70866141732283472" right="0.70866141732283472" top="0.70866141732283472" bottom="0.70866141732283472" header="0.51181102362204722" footer="0.51181102362204722"/>
  <pageSetup paperSize="151" pageOrder="overThenDown" orientation="portrait" r:id="rId1"/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Y33"/>
  <sheetViews>
    <sheetView showGridLines="0" zoomScale="120" zoomScaleNormal="120" zoomScaleSheetLayoutView="130" workbookViewId="0"/>
  </sheetViews>
  <sheetFormatPr defaultRowHeight="15" x14ac:dyDescent="0.25"/>
  <cols>
    <col min="1" max="1" width="25" customWidth="1"/>
    <col min="2" max="6" width="7.7109375" customWidth="1"/>
    <col min="7" max="7" width="8.28515625" customWidth="1"/>
    <col min="8" max="9" width="7.28515625" customWidth="1"/>
    <col min="10" max="10" width="10" bestFit="1" customWidth="1"/>
    <col min="11" max="14" width="9.28515625" bestFit="1" customWidth="1"/>
    <col min="16" max="17" width="10" bestFit="1" customWidth="1"/>
    <col min="18" max="18" width="19.42578125" bestFit="1" customWidth="1"/>
  </cols>
  <sheetData>
    <row r="1" spans="1:25" s="2" customFormat="1" ht="30" customHeight="1" x14ac:dyDescent="0.2">
      <c r="A1" s="507" t="s">
        <v>376</v>
      </c>
      <c r="B1" s="507"/>
      <c r="C1" s="507"/>
      <c r="D1" s="507"/>
      <c r="E1" s="507"/>
      <c r="F1" s="507"/>
      <c r="G1" s="507"/>
      <c r="H1" s="507"/>
      <c r="I1" s="507"/>
    </row>
    <row r="2" spans="1:25" s="2" customFormat="1" ht="18" customHeight="1" x14ac:dyDescent="0.2">
      <c r="A2" s="516"/>
      <c r="B2" s="502" t="s">
        <v>131</v>
      </c>
      <c r="C2" s="502"/>
      <c r="D2" s="502"/>
      <c r="E2" s="502"/>
      <c r="F2" s="502"/>
      <c r="G2" s="502"/>
      <c r="H2" s="502"/>
      <c r="I2" s="503"/>
    </row>
    <row r="3" spans="1:25" s="2" customFormat="1" ht="18" customHeight="1" x14ac:dyDescent="0.2">
      <c r="A3" s="517"/>
      <c r="B3" s="508" t="s">
        <v>4</v>
      </c>
      <c r="C3" s="508" t="s">
        <v>393</v>
      </c>
      <c r="D3" s="508"/>
      <c r="E3" s="508" t="s">
        <v>394</v>
      </c>
      <c r="F3" s="508"/>
      <c r="G3" s="508"/>
      <c r="H3" s="508" t="s">
        <v>176</v>
      </c>
      <c r="I3" s="515"/>
    </row>
    <row r="4" spans="1:25" s="2" customFormat="1" ht="65.099999999999994" customHeight="1" x14ac:dyDescent="0.2">
      <c r="A4" s="517"/>
      <c r="B4" s="508"/>
      <c r="C4" s="182" t="s">
        <v>129</v>
      </c>
      <c r="D4" s="73" t="s">
        <v>130</v>
      </c>
      <c r="E4" s="182" t="s">
        <v>132</v>
      </c>
      <c r="F4" s="182" t="s">
        <v>8</v>
      </c>
      <c r="G4" s="73" t="s">
        <v>9</v>
      </c>
      <c r="H4" s="182" t="s">
        <v>191</v>
      </c>
      <c r="I4" s="183" t="s">
        <v>192</v>
      </c>
    </row>
    <row r="5" spans="1:25" s="2" customFormat="1" ht="30" customHeight="1" x14ac:dyDescent="0.2">
      <c r="A5" s="104" t="s">
        <v>338</v>
      </c>
      <c r="B5" s="462">
        <v>271.8</v>
      </c>
      <c r="C5" s="462">
        <v>52.9</v>
      </c>
      <c r="D5" s="462">
        <v>69.099999999999994</v>
      </c>
      <c r="E5" s="462">
        <v>72.3</v>
      </c>
      <c r="F5" s="462">
        <v>77.5</v>
      </c>
      <c r="G5" s="451" t="s">
        <v>291</v>
      </c>
      <c r="H5" s="462">
        <v>170.2</v>
      </c>
      <c r="I5" s="462">
        <v>101.6</v>
      </c>
      <c r="J5" s="225"/>
      <c r="K5" s="225"/>
      <c r="L5" s="225"/>
      <c r="M5" s="225"/>
      <c r="N5" s="225"/>
      <c r="O5" s="225"/>
      <c r="P5" s="225"/>
      <c r="Q5" s="225"/>
      <c r="R5" s="225"/>
      <c r="S5" s="225"/>
      <c r="T5" s="225"/>
      <c r="U5" s="225"/>
      <c r="V5" s="225"/>
      <c r="W5" s="225"/>
      <c r="X5" s="225"/>
      <c r="Y5" s="225"/>
    </row>
    <row r="6" spans="1:25" s="2" customFormat="1" ht="30" customHeight="1" x14ac:dyDescent="0.2">
      <c r="A6" s="104" t="s">
        <v>269</v>
      </c>
      <c r="B6" s="403"/>
      <c r="C6" s="403"/>
      <c r="D6" s="403"/>
      <c r="E6" s="403"/>
      <c r="F6" s="403"/>
      <c r="G6" s="453"/>
      <c r="H6" s="403"/>
      <c r="I6" s="493"/>
      <c r="J6" s="225"/>
      <c r="K6" s="225"/>
      <c r="L6" s="225"/>
      <c r="M6" s="225"/>
      <c r="N6" s="225"/>
      <c r="O6" s="225"/>
      <c r="P6" s="225"/>
      <c r="Q6" s="225"/>
      <c r="R6" s="225"/>
      <c r="S6" s="225"/>
      <c r="T6" s="225"/>
      <c r="U6" s="225"/>
      <c r="W6" s="225"/>
      <c r="X6" s="225"/>
    </row>
    <row r="7" spans="1:25" s="2" customFormat="1" ht="15" customHeight="1" x14ac:dyDescent="0.2">
      <c r="A7" s="103" t="s">
        <v>45</v>
      </c>
      <c r="B7" s="403">
        <v>215.8</v>
      </c>
      <c r="C7" s="403">
        <v>45.8</v>
      </c>
      <c r="D7" s="403">
        <v>59.1</v>
      </c>
      <c r="E7" s="403">
        <v>55.9</v>
      </c>
      <c r="F7" s="403">
        <v>55.1</v>
      </c>
      <c r="G7" s="453" t="s">
        <v>291</v>
      </c>
      <c r="H7" s="403">
        <v>139.9</v>
      </c>
      <c r="I7" s="403">
        <v>75.900000000000006</v>
      </c>
      <c r="J7" s="225"/>
      <c r="K7" s="225"/>
      <c r="L7" s="225"/>
      <c r="M7" s="225"/>
      <c r="N7" s="225"/>
      <c r="O7" s="225"/>
      <c r="P7" s="225"/>
      <c r="Q7" s="225"/>
      <c r="R7" s="225"/>
      <c r="S7" s="225"/>
      <c r="T7" s="225"/>
      <c r="U7" s="225"/>
      <c r="V7" s="225"/>
      <c r="X7" s="225"/>
      <c r="Y7" s="225"/>
    </row>
    <row r="8" spans="1:25" s="2" customFormat="1" ht="30" customHeight="1" x14ac:dyDescent="0.2">
      <c r="A8" s="105" t="s">
        <v>270</v>
      </c>
      <c r="B8" s="403"/>
      <c r="C8" s="403"/>
      <c r="D8" s="403"/>
      <c r="E8" s="403"/>
      <c r="F8" s="403"/>
      <c r="G8" s="453"/>
      <c r="H8" s="403"/>
      <c r="I8" s="403"/>
      <c r="J8" s="225"/>
      <c r="K8" s="225"/>
      <c r="L8" s="225"/>
      <c r="M8" s="225"/>
      <c r="N8" s="225"/>
      <c r="O8" s="225"/>
      <c r="P8" s="225"/>
      <c r="Q8" s="225"/>
      <c r="R8" s="225"/>
      <c r="S8" s="225"/>
      <c r="T8" s="225"/>
      <c r="U8" s="225"/>
      <c r="V8" s="225"/>
      <c r="X8" s="225"/>
      <c r="Y8" s="225"/>
    </row>
    <row r="9" spans="1:25" s="2" customFormat="1" ht="15" customHeight="1" x14ac:dyDescent="0.2">
      <c r="A9" s="106" t="s">
        <v>299</v>
      </c>
      <c r="B9" s="403">
        <v>1.8</v>
      </c>
      <c r="C9" s="403" t="s">
        <v>383</v>
      </c>
      <c r="D9" s="403" t="s">
        <v>383</v>
      </c>
      <c r="E9" s="403" t="s">
        <v>383</v>
      </c>
      <c r="F9" s="403" t="s">
        <v>383</v>
      </c>
      <c r="G9" s="453" t="s">
        <v>291</v>
      </c>
      <c r="H9" s="403">
        <v>1.3</v>
      </c>
      <c r="I9" s="403" t="s">
        <v>383</v>
      </c>
      <c r="J9" s="225"/>
      <c r="K9" s="225"/>
      <c r="L9" s="225"/>
      <c r="M9" s="225"/>
      <c r="N9" s="225"/>
      <c r="O9" s="225"/>
      <c r="P9" s="225"/>
      <c r="Q9" s="225"/>
      <c r="R9" s="225"/>
      <c r="S9" s="225"/>
      <c r="T9" s="225"/>
      <c r="U9" s="225"/>
      <c r="V9" s="225"/>
      <c r="X9" s="225"/>
      <c r="Y9" s="225"/>
    </row>
    <row r="10" spans="1:25" s="2" customFormat="1" ht="15" customHeight="1" x14ac:dyDescent="0.2">
      <c r="A10" s="106" t="s">
        <v>298</v>
      </c>
      <c r="B10" s="403">
        <v>15.6</v>
      </c>
      <c r="C10" s="403">
        <v>3.7</v>
      </c>
      <c r="D10" s="403">
        <v>4.0999999999999996</v>
      </c>
      <c r="E10" s="403">
        <v>4.3</v>
      </c>
      <c r="F10" s="403">
        <v>3.6</v>
      </c>
      <c r="G10" s="453" t="s">
        <v>291</v>
      </c>
      <c r="H10" s="403">
        <v>9.1</v>
      </c>
      <c r="I10" s="403">
        <v>6.6</v>
      </c>
      <c r="J10" s="225"/>
      <c r="K10" s="225"/>
      <c r="L10" s="225"/>
      <c r="M10" s="225"/>
      <c r="N10" s="225"/>
      <c r="O10" s="225"/>
      <c r="P10" s="225"/>
      <c r="Q10" s="225"/>
      <c r="R10" s="225"/>
      <c r="S10" s="225"/>
      <c r="T10" s="225"/>
      <c r="U10" s="225"/>
      <c r="V10" s="225"/>
      <c r="X10" s="225"/>
      <c r="Y10" s="225"/>
    </row>
    <row r="11" spans="1:25" s="2" customFormat="1" ht="15" customHeight="1" x14ac:dyDescent="0.2">
      <c r="A11" s="106" t="s">
        <v>297</v>
      </c>
      <c r="B11" s="403">
        <v>163.9</v>
      </c>
      <c r="C11" s="403">
        <v>37.299999999999997</v>
      </c>
      <c r="D11" s="403">
        <v>47.8</v>
      </c>
      <c r="E11" s="403">
        <v>39.6</v>
      </c>
      <c r="F11" s="403">
        <v>39.200000000000003</v>
      </c>
      <c r="G11" s="453" t="s">
        <v>291</v>
      </c>
      <c r="H11" s="403">
        <v>107.6</v>
      </c>
      <c r="I11" s="403">
        <v>56.3</v>
      </c>
      <c r="J11" s="225"/>
      <c r="K11" s="225"/>
      <c r="L11" s="225"/>
      <c r="M11" s="225"/>
      <c r="N11" s="225"/>
      <c r="O11" s="225"/>
      <c r="P11" s="225"/>
      <c r="Q11" s="225"/>
      <c r="R11" s="225"/>
      <c r="S11" s="225"/>
      <c r="T11" s="225"/>
      <c r="U11" s="225"/>
      <c r="V11" s="225"/>
      <c r="X11" s="225"/>
      <c r="Y11" s="225"/>
    </row>
    <row r="12" spans="1:25" s="2" customFormat="1" ht="29.25" customHeight="1" x14ac:dyDescent="0.2">
      <c r="A12" s="72" t="s">
        <v>300</v>
      </c>
      <c r="B12" s="403" t="s">
        <v>383</v>
      </c>
      <c r="C12" s="403" t="s">
        <v>383</v>
      </c>
      <c r="D12" s="403" t="s">
        <v>383</v>
      </c>
      <c r="E12" s="403" t="s">
        <v>383</v>
      </c>
      <c r="F12" s="403" t="s">
        <v>383</v>
      </c>
      <c r="G12" s="453" t="s">
        <v>291</v>
      </c>
      <c r="H12" s="403" t="s">
        <v>383</v>
      </c>
      <c r="I12" s="403" t="s">
        <v>383</v>
      </c>
      <c r="J12" s="225"/>
      <c r="K12" s="225"/>
      <c r="L12" s="225"/>
      <c r="M12" s="225"/>
      <c r="N12" s="225"/>
      <c r="O12" s="225"/>
      <c r="P12" s="225"/>
      <c r="Q12" s="225"/>
      <c r="R12" s="225"/>
      <c r="S12" s="225"/>
      <c r="T12" s="225"/>
      <c r="U12" s="225"/>
      <c r="V12" s="225"/>
      <c r="X12" s="225"/>
      <c r="Y12" s="225"/>
    </row>
    <row r="13" spans="1:25" s="2" customFormat="1" ht="15" customHeight="1" x14ac:dyDescent="0.2">
      <c r="A13" s="74" t="s">
        <v>44</v>
      </c>
      <c r="B13" s="403">
        <v>56</v>
      </c>
      <c r="C13" s="403">
        <v>7.1</v>
      </c>
      <c r="D13" s="403">
        <v>10</v>
      </c>
      <c r="E13" s="403">
        <v>16.5</v>
      </c>
      <c r="F13" s="403">
        <v>22.5</v>
      </c>
      <c r="G13" s="453" t="s">
        <v>291</v>
      </c>
      <c r="H13" s="403">
        <v>30.3</v>
      </c>
      <c r="I13" s="403">
        <v>25.7</v>
      </c>
      <c r="J13" s="225"/>
      <c r="K13" s="225"/>
      <c r="L13" s="225"/>
      <c r="M13" s="225"/>
      <c r="N13" s="225"/>
      <c r="O13" s="225"/>
      <c r="P13" s="225"/>
      <c r="Q13" s="225"/>
      <c r="R13" s="225"/>
      <c r="S13" s="225"/>
      <c r="T13" s="225"/>
      <c r="U13" s="225"/>
      <c r="V13" s="225"/>
      <c r="X13" s="225"/>
      <c r="Y13" s="225"/>
    </row>
    <row r="14" spans="1:25" s="2" customFormat="1" ht="30" customHeight="1" x14ac:dyDescent="0.2">
      <c r="A14" s="75" t="s">
        <v>37</v>
      </c>
      <c r="B14" s="390">
        <v>144.4</v>
      </c>
      <c r="C14" s="390">
        <v>27.7</v>
      </c>
      <c r="D14" s="390">
        <v>37.5</v>
      </c>
      <c r="E14" s="390">
        <v>38.9</v>
      </c>
      <c r="F14" s="390">
        <v>40.299999999999997</v>
      </c>
      <c r="G14" s="451" t="s">
        <v>291</v>
      </c>
      <c r="H14" s="390">
        <v>86.5</v>
      </c>
      <c r="I14" s="390">
        <v>57.9</v>
      </c>
      <c r="J14" s="225"/>
      <c r="K14" s="225"/>
      <c r="L14" s="225"/>
      <c r="M14" s="225"/>
      <c r="N14" s="225"/>
      <c r="O14" s="225"/>
      <c r="P14" s="225"/>
      <c r="Q14" s="225"/>
      <c r="R14" s="225"/>
      <c r="S14" s="225"/>
      <c r="T14" s="225"/>
      <c r="U14" s="225"/>
      <c r="V14" s="225"/>
      <c r="X14" s="225"/>
      <c r="Y14" s="225"/>
    </row>
    <row r="15" spans="1:25" s="2" customFormat="1" ht="30" customHeight="1" x14ac:dyDescent="0.2">
      <c r="A15" s="104" t="s">
        <v>229</v>
      </c>
      <c r="B15" s="403"/>
      <c r="C15" s="403"/>
      <c r="D15" s="403"/>
      <c r="E15" s="403"/>
      <c r="F15" s="403"/>
      <c r="G15" s="453"/>
      <c r="H15" s="403"/>
      <c r="I15" s="403"/>
      <c r="J15" s="225"/>
      <c r="K15" s="225"/>
      <c r="L15" s="225"/>
      <c r="M15" s="225"/>
      <c r="N15" s="225"/>
      <c r="O15" s="225"/>
      <c r="P15" s="225"/>
      <c r="Q15" s="225"/>
      <c r="R15" s="225"/>
      <c r="S15" s="225"/>
      <c r="T15" s="225"/>
      <c r="U15" s="225"/>
      <c r="V15" s="225"/>
      <c r="X15" s="225"/>
      <c r="Y15" s="225"/>
    </row>
    <row r="16" spans="1:25" s="2" customFormat="1" ht="15" customHeight="1" x14ac:dyDescent="0.2">
      <c r="A16" s="103" t="s">
        <v>45</v>
      </c>
      <c r="B16" s="403">
        <v>118.5</v>
      </c>
      <c r="C16" s="403">
        <v>24.8</v>
      </c>
      <c r="D16" s="403">
        <v>32.299999999999997</v>
      </c>
      <c r="E16" s="403">
        <v>31.2</v>
      </c>
      <c r="F16" s="403">
        <v>30.2</v>
      </c>
      <c r="G16" s="451" t="s">
        <v>291</v>
      </c>
      <c r="H16" s="403">
        <v>72.3</v>
      </c>
      <c r="I16" s="403">
        <v>46.2</v>
      </c>
      <c r="J16" s="225"/>
      <c r="K16" s="225"/>
      <c r="L16" s="225"/>
      <c r="M16" s="225"/>
      <c r="N16" s="225"/>
      <c r="O16" s="225"/>
      <c r="P16" s="225"/>
      <c r="Q16" s="225"/>
      <c r="R16" s="225"/>
      <c r="S16" s="225"/>
      <c r="T16" s="225"/>
      <c r="U16" s="225"/>
      <c r="V16" s="225"/>
      <c r="X16" s="225"/>
      <c r="Y16" s="225"/>
    </row>
    <row r="17" spans="1:25" s="2" customFormat="1" ht="30" customHeight="1" x14ac:dyDescent="0.2">
      <c r="A17" s="105" t="s">
        <v>431</v>
      </c>
      <c r="B17" s="403"/>
      <c r="C17" s="403"/>
      <c r="D17" s="403"/>
      <c r="E17" s="403"/>
      <c r="F17" s="403"/>
      <c r="G17" s="453"/>
      <c r="H17" s="403"/>
      <c r="I17" s="403"/>
      <c r="J17" s="225"/>
      <c r="K17" s="225"/>
      <c r="L17" s="225"/>
      <c r="M17" s="225"/>
      <c r="N17" s="225"/>
      <c r="O17" s="225"/>
      <c r="P17" s="225"/>
      <c r="Q17" s="225"/>
      <c r="R17" s="225"/>
      <c r="S17" s="225"/>
      <c r="T17" s="225"/>
      <c r="U17" s="225"/>
      <c r="V17" s="225"/>
      <c r="X17" s="225"/>
      <c r="Y17" s="225"/>
    </row>
    <row r="18" spans="1:25" s="2" customFormat="1" ht="15" customHeight="1" x14ac:dyDescent="0.2">
      <c r="A18" s="106" t="s">
        <v>299</v>
      </c>
      <c r="B18" s="403">
        <v>1.3</v>
      </c>
      <c r="C18" s="403" t="s">
        <v>383</v>
      </c>
      <c r="D18" s="403" t="s">
        <v>383</v>
      </c>
      <c r="E18" s="403" t="s">
        <v>383</v>
      </c>
      <c r="F18" s="403" t="s">
        <v>383</v>
      </c>
      <c r="G18" s="453" t="s">
        <v>291</v>
      </c>
      <c r="H18" s="403" t="s">
        <v>383</v>
      </c>
      <c r="I18" s="403" t="s">
        <v>383</v>
      </c>
      <c r="J18" s="225"/>
      <c r="K18" s="225"/>
      <c r="L18" s="225"/>
      <c r="M18" s="225"/>
      <c r="N18" s="225"/>
      <c r="O18" s="225"/>
      <c r="P18" s="225"/>
      <c r="Q18" s="225"/>
      <c r="R18" s="225"/>
      <c r="S18" s="225"/>
      <c r="T18" s="225"/>
      <c r="U18" s="225"/>
      <c r="V18" s="225"/>
      <c r="X18" s="225"/>
      <c r="Y18" s="225"/>
    </row>
    <row r="19" spans="1:25" s="2" customFormat="1" ht="15" customHeight="1" x14ac:dyDescent="0.2">
      <c r="A19" s="106" t="s">
        <v>298</v>
      </c>
      <c r="B19" s="403">
        <v>10.8</v>
      </c>
      <c r="C19" s="403">
        <v>2.6</v>
      </c>
      <c r="D19" s="403">
        <v>2.8</v>
      </c>
      <c r="E19" s="403">
        <v>2.9</v>
      </c>
      <c r="F19" s="403">
        <v>2.5</v>
      </c>
      <c r="G19" s="451" t="s">
        <v>291</v>
      </c>
      <c r="H19" s="403">
        <v>5.8</v>
      </c>
      <c r="I19" s="403">
        <v>5</v>
      </c>
      <c r="J19" s="225"/>
      <c r="K19" s="225"/>
      <c r="L19" s="225"/>
      <c r="M19" s="225"/>
      <c r="N19" s="225"/>
      <c r="O19" s="225"/>
      <c r="P19" s="225"/>
      <c r="Q19" s="225"/>
      <c r="R19" s="225"/>
      <c r="S19" s="225"/>
      <c r="T19" s="225"/>
      <c r="U19" s="225"/>
      <c r="V19" s="225"/>
      <c r="X19" s="225"/>
      <c r="Y19" s="225"/>
    </row>
    <row r="20" spans="1:25" s="2" customFormat="1" ht="15" customHeight="1" x14ac:dyDescent="0.2">
      <c r="A20" s="106" t="s">
        <v>297</v>
      </c>
      <c r="B20" s="403">
        <v>90.6</v>
      </c>
      <c r="C20" s="403">
        <v>20</v>
      </c>
      <c r="D20" s="403">
        <v>25.5</v>
      </c>
      <c r="E20" s="403">
        <v>23.1</v>
      </c>
      <c r="F20" s="403">
        <v>22</v>
      </c>
      <c r="G20" s="451" t="s">
        <v>291</v>
      </c>
      <c r="H20" s="403">
        <v>56.4</v>
      </c>
      <c r="I20" s="403">
        <v>34.299999999999997</v>
      </c>
      <c r="J20" s="225"/>
      <c r="K20" s="225"/>
      <c r="L20" s="225"/>
      <c r="M20" s="225"/>
      <c r="N20" s="225"/>
      <c r="O20" s="225"/>
      <c r="P20" s="225"/>
      <c r="Q20" s="225"/>
      <c r="R20" s="225"/>
      <c r="S20" s="225"/>
      <c r="T20" s="225"/>
      <c r="U20" s="225"/>
      <c r="V20" s="225"/>
      <c r="X20" s="225"/>
      <c r="Y20" s="225"/>
    </row>
    <row r="21" spans="1:25" s="2" customFormat="1" ht="27.75" customHeight="1" x14ac:dyDescent="0.2">
      <c r="A21" s="72" t="s">
        <v>300</v>
      </c>
      <c r="B21" s="403" t="s">
        <v>383</v>
      </c>
      <c r="C21" s="403" t="s">
        <v>383</v>
      </c>
      <c r="D21" s="403" t="s">
        <v>383</v>
      </c>
      <c r="E21" s="403" t="s">
        <v>383</v>
      </c>
      <c r="F21" s="403" t="s">
        <v>383</v>
      </c>
      <c r="G21" s="451" t="s">
        <v>291</v>
      </c>
      <c r="H21" s="403" t="s">
        <v>383</v>
      </c>
      <c r="I21" s="403" t="s">
        <v>383</v>
      </c>
      <c r="J21" s="225"/>
      <c r="K21" s="225"/>
      <c r="L21" s="225"/>
      <c r="M21" s="225"/>
      <c r="N21" s="225"/>
      <c r="O21" s="225"/>
      <c r="P21" s="225"/>
      <c r="Q21" s="225"/>
      <c r="R21" s="225"/>
      <c r="S21" s="225"/>
      <c r="T21" s="225"/>
      <c r="U21" s="225"/>
      <c r="V21" s="225"/>
      <c r="X21" s="225"/>
      <c r="Y21" s="225"/>
    </row>
    <row r="22" spans="1:25" s="2" customFormat="1" ht="15" customHeight="1" x14ac:dyDescent="0.2">
      <c r="A22" s="74" t="s">
        <v>44</v>
      </c>
      <c r="B22" s="403">
        <v>25.9</v>
      </c>
      <c r="C22" s="403">
        <v>2.9</v>
      </c>
      <c r="D22" s="403">
        <v>5.2</v>
      </c>
      <c r="E22" s="403">
        <v>7.7</v>
      </c>
      <c r="F22" s="403">
        <v>10.1</v>
      </c>
      <c r="G22" s="451" t="s">
        <v>291</v>
      </c>
      <c r="H22" s="403">
        <v>14.2</v>
      </c>
      <c r="I22" s="403">
        <v>11.7</v>
      </c>
      <c r="J22" s="225"/>
      <c r="K22" s="225"/>
      <c r="L22" s="225"/>
      <c r="M22" s="225"/>
      <c r="N22" s="225"/>
      <c r="O22" s="225"/>
      <c r="P22" s="225"/>
      <c r="Q22" s="225"/>
      <c r="R22" s="225"/>
      <c r="S22" s="225"/>
      <c r="T22" s="225"/>
      <c r="U22" s="225"/>
      <c r="V22" s="225"/>
      <c r="X22" s="225"/>
      <c r="Y22" s="225"/>
    </row>
    <row r="23" spans="1:25" s="2" customFormat="1" ht="30" customHeight="1" x14ac:dyDescent="0.2">
      <c r="A23" s="75" t="s">
        <v>329</v>
      </c>
      <c r="B23" s="390">
        <v>127.4</v>
      </c>
      <c r="C23" s="390">
        <v>25.2</v>
      </c>
      <c r="D23" s="390">
        <v>31.6</v>
      </c>
      <c r="E23" s="390">
        <v>33.5</v>
      </c>
      <c r="F23" s="390">
        <v>37.200000000000003</v>
      </c>
      <c r="G23" s="451" t="s">
        <v>291</v>
      </c>
      <c r="H23" s="390">
        <v>83.7</v>
      </c>
      <c r="I23" s="390">
        <v>43.7</v>
      </c>
      <c r="J23" s="225"/>
      <c r="K23" s="225"/>
      <c r="L23" s="225"/>
      <c r="M23" s="225"/>
      <c r="N23" s="225"/>
      <c r="O23" s="225"/>
      <c r="P23" s="225"/>
      <c r="Q23" s="225"/>
      <c r="R23" s="225"/>
      <c r="S23" s="225"/>
      <c r="T23" s="225"/>
      <c r="U23" s="225"/>
      <c r="V23" s="225"/>
      <c r="X23" s="225"/>
      <c r="Y23" s="225"/>
    </row>
    <row r="24" spans="1:25" s="2" customFormat="1" ht="30" customHeight="1" x14ac:dyDescent="0.2">
      <c r="A24" s="104" t="s">
        <v>229</v>
      </c>
      <c r="B24" s="390"/>
      <c r="C24" s="390"/>
      <c r="D24" s="390"/>
      <c r="E24" s="390"/>
      <c r="F24" s="390"/>
      <c r="G24" s="453"/>
      <c r="H24" s="390"/>
      <c r="I24" s="390"/>
      <c r="J24" s="225"/>
      <c r="K24" s="225"/>
      <c r="L24" s="225"/>
      <c r="M24" s="225"/>
      <c r="N24" s="225"/>
      <c r="O24" s="225"/>
      <c r="P24" s="225"/>
      <c r="Q24" s="225"/>
      <c r="R24" s="225"/>
      <c r="S24" s="225"/>
      <c r="T24" s="225"/>
      <c r="U24" s="225"/>
      <c r="V24" s="225"/>
      <c r="X24" s="225"/>
      <c r="Y24" s="225"/>
    </row>
    <row r="25" spans="1:25" s="2" customFormat="1" ht="15" customHeight="1" x14ac:dyDescent="0.2">
      <c r="A25" s="103" t="s">
        <v>72</v>
      </c>
      <c r="B25" s="403">
        <v>97.3</v>
      </c>
      <c r="C25" s="253">
        <v>21</v>
      </c>
      <c r="D25" s="253">
        <v>26.8</v>
      </c>
      <c r="E25" s="253">
        <v>24.7</v>
      </c>
      <c r="F25" s="253">
        <v>24.8</v>
      </c>
      <c r="G25" s="453" t="s">
        <v>291</v>
      </c>
      <c r="H25" s="253">
        <v>67.599999999999994</v>
      </c>
      <c r="I25" s="253">
        <v>29.7</v>
      </c>
      <c r="J25" s="225"/>
      <c r="K25" s="225"/>
      <c r="L25" s="225"/>
      <c r="M25" s="225"/>
      <c r="N25" s="225"/>
      <c r="O25" s="225"/>
      <c r="P25" s="225"/>
      <c r="Q25" s="225"/>
      <c r="R25" s="225"/>
      <c r="S25" s="225"/>
      <c r="T25" s="225"/>
      <c r="U25" s="225"/>
      <c r="V25" s="225"/>
      <c r="X25" s="225"/>
      <c r="Y25" s="225"/>
    </row>
    <row r="26" spans="1:25" s="2" customFormat="1" ht="30" customHeight="1" x14ac:dyDescent="0.2">
      <c r="A26" s="105" t="s">
        <v>270</v>
      </c>
      <c r="B26" s="403"/>
      <c r="C26" s="403"/>
      <c r="D26" s="403"/>
      <c r="E26" s="403"/>
      <c r="F26" s="403"/>
      <c r="G26" s="453"/>
      <c r="H26" s="403"/>
      <c r="I26" s="403"/>
      <c r="J26" s="225"/>
      <c r="K26" s="225"/>
      <c r="L26" s="225"/>
      <c r="M26" s="225"/>
      <c r="N26" s="225"/>
      <c r="O26" s="225"/>
      <c r="P26" s="225"/>
      <c r="Q26" s="225"/>
      <c r="R26" s="225"/>
      <c r="S26" s="225"/>
      <c r="T26" s="225"/>
      <c r="U26" s="225"/>
      <c r="V26" s="225"/>
      <c r="X26" s="225"/>
      <c r="Y26" s="225"/>
    </row>
    <row r="27" spans="1:25" s="2" customFormat="1" ht="15" customHeight="1" x14ac:dyDescent="0.2">
      <c r="A27" s="106" t="s">
        <v>299</v>
      </c>
      <c r="B27" s="403" t="s">
        <v>383</v>
      </c>
      <c r="C27" s="403" t="s">
        <v>383</v>
      </c>
      <c r="D27" s="403" t="s">
        <v>382</v>
      </c>
      <c r="E27" s="403" t="s">
        <v>382</v>
      </c>
      <c r="F27" s="403" t="s">
        <v>383</v>
      </c>
      <c r="G27" s="453" t="s">
        <v>291</v>
      </c>
      <c r="H27" s="403" t="s">
        <v>383</v>
      </c>
      <c r="I27" s="403" t="s">
        <v>383</v>
      </c>
      <c r="J27" s="225"/>
      <c r="K27" s="225"/>
      <c r="L27" s="225"/>
      <c r="M27" s="225"/>
      <c r="N27" s="225"/>
      <c r="O27" s="225"/>
      <c r="P27" s="225"/>
      <c r="Q27" s="225"/>
      <c r="R27" s="225"/>
      <c r="S27" s="225"/>
      <c r="T27" s="225"/>
      <c r="U27" s="225"/>
      <c r="V27" s="225"/>
      <c r="X27" s="225"/>
      <c r="Y27" s="225"/>
    </row>
    <row r="28" spans="1:25" s="2" customFormat="1" ht="15" customHeight="1" x14ac:dyDescent="0.2">
      <c r="A28" s="106" t="s">
        <v>298</v>
      </c>
      <c r="B28" s="403">
        <v>4.9000000000000004</v>
      </c>
      <c r="C28" s="403" t="s">
        <v>383</v>
      </c>
      <c r="D28" s="403">
        <v>1.3</v>
      </c>
      <c r="E28" s="403">
        <v>1.4</v>
      </c>
      <c r="F28" s="403">
        <v>1.1000000000000001</v>
      </c>
      <c r="G28" s="453" t="s">
        <v>291</v>
      </c>
      <c r="H28" s="403">
        <v>3.3</v>
      </c>
      <c r="I28" s="403">
        <v>1.5</v>
      </c>
      <c r="J28" s="225"/>
      <c r="K28" s="225"/>
      <c r="L28" s="225"/>
      <c r="M28" s="225"/>
      <c r="N28" s="225"/>
      <c r="O28" s="225"/>
      <c r="P28" s="225"/>
      <c r="Q28" s="225"/>
      <c r="R28" s="225"/>
      <c r="S28" s="225"/>
      <c r="T28" s="225"/>
      <c r="U28" s="225"/>
      <c r="V28" s="225"/>
      <c r="X28" s="225"/>
      <c r="Y28" s="225"/>
    </row>
    <row r="29" spans="1:25" s="2" customFormat="1" ht="15" customHeight="1" x14ac:dyDescent="0.2">
      <c r="A29" s="106" t="s">
        <v>297</v>
      </c>
      <c r="B29" s="403">
        <v>73.3</v>
      </c>
      <c r="C29" s="403">
        <v>17.3</v>
      </c>
      <c r="D29" s="403">
        <v>22.3</v>
      </c>
      <c r="E29" s="403">
        <v>16.5</v>
      </c>
      <c r="F29" s="403">
        <v>17.100000000000001</v>
      </c>
      <c r="G29" s="453" t="s">
        <v>291</v>
      </c>
      <c r="H29" s="403">
        <v>51.2</v>
      </c>
      <c r="I29" s="403">
        <v>22.1</v>
      </c>
      <c r="J29" s="225"/>
      <c r="K29" s="225"/>
      <c r="L29" s="225"/>
      <c r="M29" s="225"/>
      <c r="N29" s="225"/>
      <c r="O29" s="225"/>
      <c r="P29" s="225"/>
      <c r="Q29" s="225"/>
      <c r="R29" s="225"/>
      <c r="S29" s="225"/>
      <c r="T29" s="225"/>
      <c r="U29" s="225"/>
      <c r="V29" s="225"/>
      <c r="X29" s="225"/>
      <c r="Y29" s="225"/>
    </row>
    <row r="30" spans="1:25" s="2" customFormat="1" ht="22.5" customHeight="1" x14ac:dyDescent="0.2">
      <c r="A30" s="72" t="s">
        <v>300</v>
      </c>
      <c r="B30" s="403" t="s">
        <v>383</v>
      </c>
      <c r="C30" s="403" t="s">
        <v>383</v>
      </c>
      <c r="D30" s="403" t="s">
        <v>382</v>
      </c>
      <c r="E30" s="403" t="s">
        <v>382</v>
      </c>
      <c r="F30" s="403" t="s">
        <v>383</v>
      </c>
      <c r="G30" s="453" t="s">
        <v>291</v>
      </c>
      <c r="H30" s="403" t="s">
        <v>383</v>
      </c>
      <c r="I30" s="403" t="s">
        <v>383</v>
      </c>
      <c r="J30" s="225"/>
      <c r="K30" s="225"/>
      <c r="L30" s="225"/>
      <c r="M30" s="225"/>
      <c r="N30" s="225"/>
      <c r="O30" s="225"/>
      <c r="P30" s="225"/>
      <c r="Q30" s="225"/>
      <c r="R30" s="225"/>
      <c r="S30" s="225"/>
      <c r="T30" s="225"/>
      <c r="U30" s="225"/>
      <c r="V30" s="225"/>
      <c r="X30" s="225"/>
      <c r="Y30" s="225"/>
    </row>
    <row r="31" spans="1:25" s="2" customFormat="1" ht="15.95" customHeight="1" x14ac:dyDescent="0.2">
      <c r="A31" s="337" t="s">
        <v>44</v>
      </c>
      <c r="B31" s="463">
        <v>30.1</v>
      </c>
      <c r="C31" s="463">
        <v>4.2</v>
      </c>
      <c r="D31" s="463">
        <v>4.8</v>
      </c>
      <c r="E31" s="463">
        <v>8.8000000000000007</v>
      </c>
      <c r="F31" s="463">
        <v>12.3</v>
      </c>
      <c r="G31" s="455" t="s">
        <v>291</v>
      </c>
      <c r="H31" s="463">
        <v>16.100000000000001</v>
      </c>
      <c r="I31" s="463">
        <v>14</v>
      </c>
      <c r="J31" s="225"/>
      <c r="K31" s="225"/>
      <c r="L31" s="225"/>
      <c r="M31" s="225"/>
      <c r="N31" s="225"/>
      <c r="O31" s="225"/>
      <c r="P31" s="225"/>
      <c r="Q31" s="225"/>
      <c r="R31" s="225"/>
      <c r="S31" s="225"/>
      <c r="T31" s="225"/>
      <c r="U31" s="225"/>
      <c r="V31" s="225"/>
      <c r="X31" s="225"/>
      <c r="Y31" s="225"/>
    </row>
    <row r="32" spans="1:25" s="485" customFormat="1" ht="15" customHeight="1" x14ac:dyDescent="0.2">
      <c r="A32" s="485" t="s">
        <v>432</v>
      </c>
      <c r="B32" s="486"/>
      <c r="C32" s="486"/>
      <c r="D32" s="486"/>
      <c r="E32" s="487"/>
      <c r="F32" s="487"/>
      <c r="G32" s="487"/>
      <c r="H32" s="486"/>
      <c r="I32" s="486"/>
      <c r="J32" s="488"/>
      <c r="K32" s="488"/>
      <c r="L32" s="488"/>
      <c r="M32" s="488"/>
      <c r="N32" s="488"/>
      <c r="O32" s="488"/>
      <c r="P32" s="488"/>
      <c r="Q32" s="488"/>
      <c r="R32" s="488"/>
      <c r="S32" s="488"/>
      <c r="T32" s="488"/>
      <c r="U32" s="488"/>
      <c r="V32" s="488"/>
      <c r="X32" s="488"/>
      <c r="Y32" s="488"/>
    </row>
    <row r="33" spans="16:25" x14ac:dyDescent="0.25">
      <c r="P33" s="225"/>
      <c r="Q33" s="225"/>
      <c r="U33" s="225"/>
      <c r="V33" s="225"/>
      <c r="X33" s="225"/>
      <c r="Y33" s="225"/>
    </row>
  </sheetData>
  <mergeCells count="7">
    <mergeCell ref="A1:I1"/>
    <mergeCell ref="A2:A4"/>
    <mergeCell ref="B2:I2"/>
    <mergeCell ref="B3:B4"/>
    <mergeCell ref="C3:D3"/>
    <mergeCell ref="E3:G3"/>
    <mergeCell ref="H3:I3"/>
  </mergeCells>
  <printOptions horizontalCentered="1"/>
  <pageMargins left="0.70866141732283472" right="0.70866141732283472" top="0.70866141732283472" bottom="0.70866141732283472" header="0.51181102362204722" footer="0.51181102362204722"/>
  <pageSetup paperSize="151" pageOrder="overThenDown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:I23"/>
  <sheetViews>
    <sheetView showGridLines="0" zoomScale="120" zoomScaleNormal="120" zoomScaleSheetLayoutView="130" workbookViewId="0"/>
  </sheetViews>
  <sheetFormatPr defaultRowHeight="15" x14ac:dyDescent="0.25"/>
  <cols>
    <col min="11" max="11" width="14.140625" customWidth="1"/>
  </cols>
  <sheetData>
    <row r="1" spans="1:9" ht="9.9499999999999993" customHeight="1" x14ac:dyDescent="0.25">
      <c r="A1" s="644"/>
      <c r="B1" s="645"/>
      <c r="C1" s="645"/>
      <c r="D1" s="645"/>
      <c r="E1" s="645"/>
      <c r="F1" s="645"/>
      <c r="G1" s="645"/>
      <c r="H1" s="645"/>
      <c r="I1" s="646"/>
    </row>
    <row r="2" spans="1:9" x14ac:dyDescent="0.25">
      <c r="A2" s="647" t="s">
        <v>427</v>
      </c>
      <c r="B2" s="648"/>
      <c r="C2" s="648"/>
      <c r="D2" s="648"/>
      <c r="E2" s="648"/>
      <c r="F2" s="648"/>
      <c r="G2" s="648"/>
      <c r="H2" s="648"/>
      <c r="I2" s="649"/>
    </row>
    <row r="3" spans="1:9" x14ac:dyDescent="0.25">
      <c r="A3" s="122"/>
      <c r="B3" s="123"/>
      <c r="C3" s="123"/>
      <c r="D3" s="123"/>
      <c r="E3" s="123"/>
      <c r="F3" s="123"/>
      <c r="G3" s="123"/>
      <c r="H3" s="123"/>
      <c r="I3" s="124"/>
    </row>
    <row r="4" spans="1:9" x14ac:dyDescent="0.25">
      <c r="A4" s="178"/>
      <c r="B4" s="123"/>
      <c r="C4" s="123"/>
      <c r="D4" s="123"/>
      <c r="E4" s="123"/>
      <c r="F4" s="123"/>
      <c r="G4" s="123"/>
      <c r="H4" s="123"/>
      <c r="I4" s="124"/>
    </row>
    <row r="5" spans="1:9" x14ac:dyDescent="0.25">
      <c r="A5" s="122"/>
      <c r="B5" s="123"/>
      <c r="C5" s="123"/>
      <c r="D5" s="123"/>
      <c r="E5" s="123"/>
      <c r="F5" s="123"/>
      <c r="G5" s="123"/>
      <c r="H5" s="123"/>
      <c r="I5" s="124"/>
    </row>
    <row r="6" spans="1:9" x14ac:dyDescent="0.25">
      <c r="A6" s="122"/>
      <c r="B6" s="123"/>
      <c r="C6" s="123"/>
      <c r="D6" s="123"/>
      <c r="E6" s="123"/>
      <c r="F6" s="123"/>
      <c r="G6" s="123"/>
      <c r="H6" s="123"/>
      <c r="I6" s="124"/>
    </row>
    <row r="7" spans="1:9" x14ac:dyDescent="0.25">
      <c r="A7" s="122"/>
      <c r="B7" s="123"/>
      <c r="C7" s="123"/>
      <c r="D7" s="123"/>
      <c r="E7" s="123"/>
      <c r="F7" s="123"/>
      <c r="G7" s="123"/>
      <c r="H7" s="123"/>
      <c r="I7" s="124"/>
    </row>
    <row r="8" spans="1:9" x14ac:dyDescent="0.25">
      <c r="A8" s="122"/>
      <c r="B8" s="123"/>
      <c r="C8" s="123"/>
      <c r="D8" s="123"/>
      <c r="E8" s="123"/>
      <c r="F8" s="123"/>
      <c r="G8" s="123"/>
      <c r="H8" s="123"/>
      <c r="I8" s="124"/>
    </row>
    <row r="9" spans="1:9" x14ac:dyDescent="0.25">
      <c r="A9" s="122"/>
      <c r="B9" s="123"/>
      <c r="C9" s="123"/>
      <c r="D9" s="123"/>
      <c r="E9" s="123"/>
      <c r="F9" s="123"/>
      <c r="G9" s="123"/>
      <c r="H9" s="123"/>
      <c r="I9" s="124"/>
    </row>
    <row r="10" spans="1:9" x14ac:dyDescent="0.25">
      <c r="A10" s="122"/>
      <c r="B10" s="123"/>
      <c r="C10" s="123"/>
      <c r="D10" s="123"/>
      <c r="E10" s="123"/>
      <c r="F10" s="123"/>
      <c r="G10" s="123"/>
      <c r="H10" s="123"/>
      <c r="I10" s="124"/>
    </row>
    <row r="11" spans="1:9" x14ac:dyDescent="0.25">
      <c r="A11" s="122"/>
      <c r="B11" s="123"/>
      <c r="C11" s="123"/>
      <c r="D11" s="123"/>
      <c r="E11" s="123"/>
      <c r="F11" s="123"/>
      <c r="G11" s="123"/>
      <c r="H11" s="123"/>
      <c r="I11" s="124"/>
    </row>
    <row r="12" spans="1:9" x14ac:dyDescent="0.25">
      <c r="A12" s="122"/>
      <c r="B12" s="123"/>
      <c r="C12" s="123"/>
      <c r="D12" s="123"/>
      <c r="E12" s="123"/>
      <c r="F12" s="123"/>
      <c r="G12" s="123"/>
      <c r="H12" s="123"/>
      <c r="I12" s="124"/>
    </row>
    <row r="13" spans="1:9" x14ac:dyDescent="0.25">
      <c r="A13" s="122"/>
      <c r="B13" s="123"/>
      <c r="C13" s="123"/>
      <c r="D13" s="123"/>
      <c r="E13" s="123"/>
      <c r="F13" s="123"/>
      <c r="G13" s="123"/>
      <c r="H13" s="123"/>
      <c r="I13" s="124"/>
    </row>
    <row r="14" spans="1:9" x14ac:dyDescent="0.25">
      <c r="A14" s="122"/>
      <c r="B14" s="123"/>
      <c r="C14" s="123"/>
      <c r="D14" s="123"/>
      <c r="E14" s="123"/>
      <c r="F14" s="123"/>
      <c r="G14" s="123"/>
      <c r="H14" s="123"/>
      <c r="I14" s="124"/>
    </row>
    <row r="15" spans="1:9" x14ac:dyDescent="0.25">
      <c r="A15" s="122"/>
      <c r="B15" s="123"/>
      <c r="C15" s="123"/>
      <c r="D15" s="123"/>
      <c r="E15" s="123"/>
      <c r="F15" s="123"/>
      <c r="G15" s="123"/>
      <c r="H15" s="123"/>
      <c r="I15" s="124"/>
    </row>
    <row r="16" spans="1:9" x14ac:dyDescent="0.25">
      <c r="A16" s="122"/>
      <c r="B16" s="123"/>
      <c r="C16" s="123"/>
      <c r="D16" s="123"/>
      <c r="E16" s="123"/>
      <c r="F16" s="123"/>
      <c r="G16" s="123"/>
      <c r="H16" s="123"/>
      <c r="I16" s="124"/>
    </row>
    <row r="17" spans="1:9" x14ac:dyDescent="0.25">
      <c r="A17" s="122"/>
      <c r="B17" s="123"/>
      <c r="C17" s="123"/>
      <c r="D17" s="123"/>
      <c r="E17" s="123"/>
      <c r="F17" s="123"/>
      <c r="G17" s="123"/>
      <c r="H17" s="123"/>
      <c r="I17" s="124"/>
    </row>
    <row r="18" spans="1:9" x14ac:dyDescent="0.25">
      <c r="A18" s="122"/>
      <c r="B18" s="123"/>
      <c r="C18" s="123"/>
      <c r="D18" s="123"/>
      <c r="E18" s="123"/>
      <c r="F18" s="123"/>
      <c r="G18" s="123"/>
      <c r="H18" s="123"/>
      <c r="I18" s="124"/>
    </row>
    <row r="19" spans="1:9" x14ac:dyDescent="0.25">
      <c r="A19" s="122"/>
      <c r="B19" s="123"/>
      <c r="C19" s="123"/>
      <c r="D19" s="123"/>
      <c r="E19" s="123"/>
      <c r="F19" s="123"/>
      <c r="G19" s="123"/>
      <c r="H19" s="123"/>
      <c r="I19" s="124"/>
    </row>
    <row r="20" spans="1:9" x14ac:dyDescent="0.25">
      <c r="A20" s="122"/>
      <c r="B20" s="123"/>
      <c r="C20" s="123"/>
      <c r="D20" s="123"/>
      <c r="E20" s="123"/>
      <c r="F20" s="123"/>
      <c r="G20" s="123"/>
      <c r="H20" s="123"/>
      <c r="I20" s="124"/>
    </row>
    <row r="21" spans="1:9" x14ac:dyDescent="0.25">
      <c r="A21" s="122"/>
      <c r="B21" s="123"/>
      <c r="C21" s="123"/>
      <c r="D21" s="123"/>
      <c r="E21" s="123"/>
      <c r="F21" s="123"/>
      <c r="G21" s="123"/>
      <c r="H21" s="123"/>
      <c r="I21" s="124"/>
    </row>
    <row r="22" spans="1:9" x14ac:dyDescent="0.25">
      <c r="A22" s="122"/>
      <c r="B22" s="123"/>
      <c r="C22" s="123"/>
      <c r="D22" s="123"/>
      <c r="E22" s="123"/>
      <c r="F22" s="123"/>
      <c r="G22" s="123"/>
      <c r="H22" s="123"/>
      <c r="I22" s="124"/>
    </row>
    <row r="23" spans="1:9" x14ac:dyDescent="0.25">
      <c r="A23" s="125"/>
      <c r="B23" s="126"/>
      <c r="C23" s="126"/>
      <c r="D23" s="126"/>
      <c r="E23" s="126"/>
      <c r="F23" s="126"/>
      <c r="G23" s="126"/>
      <c r="H23" s="126"/>
      <c r="I23" s="127"/>
    </row>
  </sheetData>
  <mergeCells count="2">
    <mergeCell ref="A1:I1"/>
    <mergeCell ref="A2:I2"/>
  </mergeCells>
  <printOptions horizontalCentered="1"/>
  <pageMargins left="0.70866141732283472" right="0.70866141732283472" top="0.70866141732283472" bottom="0.70866141732283472" header="0.51181102362204722" footer="0.51181102362204722"/>
  <pageSetup paperSize="151" pageOrder="overThenDown" orientation="portrait" r:id="rId1"/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1:AA28"/>
  <sheetViews>
    <sheetView showGridLines="0" zoomScale="120" zoomScaleNormal="120" zoomScaleSheetLayoutView="130" workbookViewId="0"/>
  </sheetViews>
  <sheetFormatPr defaultColWidth="9.140625" defaultRowHeight="12" x14ac:dyDescent="0.2"/>
  <cols>
    <col min="1" max="1" width="26.7109375" style="28" customWidth="1"/>
    <col min="2" max="4" width="7.42578125" style="29" customWidth="1"/>
    <col min="5" max="6" width="7.7109375" style="24" customWidth="1"/>
    <col min="7" max="7" width="8.28515625" style="24" customWidth="1"/>
    <col min="8" max="9" width="7.28515625" style="29" customWidth="1"/>
    <col min="10" max="11" width="9.5703125" style="2" bestFit="1" customWidth="1"/>
    <col min="12" max="18" width="9.140625" style="2"/>
    <col min="19" max="19" width="17.85546875" style="2" bestFit="1" customWidth="1"/>
    <col min="20" max="23" width="16.140625" style="2" bestFit="1" customWidth="1"/>
    <col min="24" max="24" width="9.28515625" style="2" bestFit="1" customWidth="1"/>
    <col min="25" max="27" width="16.140625" style="2" bestFit="1" customWidth="1"/>
    <col min="28" max="16384" width="9.140625" style="2"/>
  </cols>
  <sheetData>
    <row r="1" spans="1:27" ht="33" customHeight="1" x14ac:dyDescent="0.2">
      <c r="A1" s="507" t="s">
        <v>385</v>
      </c>
      <c r="B1" s="507"/>
      <c r="C1" s="507"/>
      <c r="D1" s="507"/>
      <c r="E1" s="507"/>
      <c r="F1" s="507"/>
      <c r="G1" s="507"/>
      <c r="H1" s="507"/>
      <c r="I1" s="507"/>
    </row>
    <row r="2" spans="1:27" ht="20.100000000000001" customHeight="1" x14ac:dyDescent="0.2">
      <c r="A2" s="516"/>
      <c r="B2" s="502" t="s">
        <v>131</v>
      </c>
      <c r="C2" s="502"/>
      <c r="D2" s="502"/>
      <c r="E2" s="502"/>
      <c r="F2" s="502"/>
      <c r="G2" s="502"/>
      <c r="H2" s="502"/>
      <c r="I2" s="503"/>
    </row>
    <row r="3" spans="1:27" ht="21.95" customHeight="1" x14ac:dyDescent="0.2">
      <c r="A3" s="517"/>
      <c r="B3" s="608" t="s">
        <v>4</v>
      </c>
      <c r="C3" s="608" t="s">
        <v>393</v>
      </c>
      <c r="D3" s="608"/>
      <c r="E3" s="608" t="s">
        <v>394</v>
      </c>
      <c r="F3" s="608"/>
      <c r="G3" s="608"/>
      <c r="H3" s="608" t="s">
        <v>176</v>
      </c>
      <c r="I3" s="609"/>
    </row>
    <row r="4" spans="1:27" ht="69.95" customHeight="1" x14ac:dyDescent="0.2">
      <c r="A4" s="517"/>
      <c r="B4" s="608"/>
      <c r="C4" s="187" t="s">
        <v>129</v>
      </c>
      <c r="D4" s="94" t="s">
        <v>130</v>
      </c>
      <c r="E4" s="187" t="s">
        <v>132</v>
      </c>
      <c r="F4" s="187" t="s">
        <v>8</v>
      </c>
      <c r="G4" s="94" t="s">
        <v>9</v>
      </c>
      <c r="H4" s="187" t="s">
        <v>191</v>
      </c>
      <c r="I4" s="188" t="s">
        <v>192</v>
      </c>
    </row>
    <row r="5" spans="1:27" s="3" customFormat="1" ht="24.95" customHeight="1" x14ac:dyDescent="0.2">
      <c r="A5" s="104" t="s">
        <v>330</v>
      </c>
      <c r="B5" s="464">
        <v>269.5</v>
      </c>
      <c r="C5" s="464">
        <v>52</v>
      </c>
      <c r="D5" s="464">
        <v>68.7</v>
      </c>
      <c r="E5" s="464">
        <v>71.7</v>
      </c>
      <c r="F5" s="464">
        <v>77.099999999999994</v>
      </c>
      <c r="G5" s="451" t="s">
        <v>291</v>
      </c>
      <c r="H5" s="464">
        <v>168.4</v>
      </c>
      <c r="I5" s="464">
        <v>101.1</v>
      </c>
      <c r="Z5" s="242"/>
      <c r="AA5" s="242"/>
    </row>
    <row r="6" spans="1:27" ht="24.95" customHeight="1" x14ac:dyDescent="0.2">
      <c r="A6" s="107" t="s">
        <v>46</v>
      </c>
      <c r="B6" s="403"/>
      <c r="C6" s="403"/>
      <c r="D6" s="403"/>
      <c r="E6" s="403"/>
      <c r="F6" s="403"/>
      <c r="G6" s="453"/>
      <c r="H6" s="403"/>
      <c r="I6" s="403"/>
      <c r="J6" s="3"/>
      <c r="K6" s="3"/>
      <c r="L6" s="3"/>
      <c r="M6" s="3"/>
      <c r="N6" s="3"/>
      <c r="O6" s="225"/>
      <c r="P6" s="3"/>
      <c r="Q6" s="3"/>
      <c r="R6" s="3"/>
      <c r="S6" s="3"/>
      <c r="T6" s="3"/>
      <c r="U6" s="3"/>
      <c r="V6" s="3"/>
      <c r="W6" s="242"/>
      <c r="X6" s="3"/>
      <c r="Y6" s="3"/>
      <c r="Z6" s="242"/>
      <c r="AA6" s="225"/>
    </row>
    <row r="7" spans="1:27" ht="30" customHeight="1" x14ac:dyDescent="0.2">
      <c r="A7" s="180" t="s">
        <v>161</v>
      </c>
      <c r="B7" s="465">
        <v>5.2</v>
      </c>
      <c r="C7" s="465" t="s">
        <v>383</v>
      </c>
      <c r="D7" s="465" t="s">
        <v>383</v>
      </c>
      <c r="E7" s="465">
        <v>1.5</v>
      </c>
      <c r="F7" s="465">
        <v>1.4</v>
      </c>
      <c r="G7" s="453" t="s">
        <v>291</v>
      </c>
      <c r="H7" s="465">
        <v>3.4</v>
      </c>
      <c r="I7" s="465">
        <v>1.7</v>
      </c>
      <c r="J7" s="3"/>
      <c r="K7" s="3"/>
      <c r="L7" s="3"/>
      <c r="M7" s="3"/>
      <c r="N7" s="3"/>
      <c r="O7" s="225"/>
      <c r="P7" s="3"/>
      <c r="Q7" s="3"/>
      <c r="R7" s="3"/>
      <c r="S7" s="3"/>
      <c r="T7" s="3"/>
      <c r="U7" s="3"/>
      <c r="V7" s="3"/>
      <c r="W7" s="242"/>
      <c r="X7" s="3"/>
      <c r="Y7" s="3"/>
      <c r="Z7" s="242"/>
    </row>
    <row r="8" spans="1:27" ht="30" customHeight="1" x14ac:dyDescent="0.2">
      <c r="A8" s="180" t="s">
        <v>162</v>
      </c>
      <c r="B8" s="465">
        <v>161.5</v>
      </c>
      <c r="C8" s="465">
        <v>22</v>
      </c>
      <c r="D8" s="465">
        <v>35.299999999999997</v>
      </c>
      <c r="E8" s="465">
        <v>48.5</v>
      </c>
      <c r="F8" s="465">
        <v>55.7</v>
      </c>
      <c r="G8" s="453" t="s">
        <v>291</v>
      </c>
      <c r="H8" s="465">
        <v>98.4</v>
      </c>
      <c r="I8" s="465">
        <v>63.1</v>
      </c>
      <c r="J8" s="3"/>
      <c r="K8" s="3"/>
      <c r="L8" s="3"/>
      <c r="M8" s="3"/>
      <c r="N8" s="3"/>
      <c r="O8" s="225"/>
      <c r="P8" s="3"/>
      <c r="Q8" s="3"/>
      <c r="R8" s="3"/>
      <c r="S8" s="3"/>
      <c r="T8" s="3"/>
      <c r="U8" s="3"/>
      <c r="V8" s="3"/>
      <c r="W8" s="242"/>
      <c r="X8" s="3"/>
      <c r="Y8" s="3"/>
      <c r="Z8" s="242"/>
    </row>
    <row r="9" spans="1:27" ht="18" customHeight="1" x14ac:dyDescent="0.2">
      <c r="A9" s="181" t="s">
        <v>47</v>
      </c>
      <c r="B9" s="465">
        <v>102.9</v>
      </c>
      <c r="C9" s="465">
        <v>28.6</v>
      </c>
      <c r="D9" s="465">
        <v>32.5</v>
      </c>
      <c r="E9" s="465">
        <v>21.7</v>
      </c>
      <c r="F9" s="465">
        <v>20.100000000000001</v>
      </c>
      <c r="G9" s="453" t="s">
        <v>291</v>
      </c>
      <c r="H9" s="465">
        <v>66.599999999999994</v>
      </c>
      <c r="I9" s="465">
        <v>36.299999999999997</v>
      </c>
      <c r="J9" s="3"/>
      <c r="K9" s="3"/>
      <c r="L9" s="3"/>
      <c r="M9" s="3"/>
      <c r="N9" s="3"/>
      <c r="O9" s="225"/>
      <c r="P9" s="3"/>
      <c r="Q9" s="3"/>
      <c r="R9" s="3"/>
      <c r="S9" s="3"/>
      <c r="T9" s="3"/>
      <c r="U9" s="3"/>
      <c r="V9" s="3"/>
      <c r="W9" s="242"/>
      <c r="X9" s="3"/>
      <c r="Y9" s="3"/>
      <c r="Z9" s="242"/>
    </row>
    <row r="10" spans="1:27" s="108" customFormat="1" ht="24.95" customHeight="1" x14ac:dyDescent="0.2">
      <c r="A10" s="107" t="s">
        <v>328</v>
      </c>
      <c r="B10" s="464">
        <v>143.1</v>
      </c>
      <c r="C10" s="464">
        <v>27.1</v>
      </c>
      <c r="D10" s="464">
        <v>37.5</v>
      </c>
      <c r="E10" s="464">
        <v>38.5</v>
      </c>
      <c r="F10" s="464">
        <v>40.1</v>
      </c>
      <c r="G10" s="451" t="s">
        <v>291</v>
      </c>
      <c r="H10" s="464">
        <v>85.5</v>
      </c>
      <c r="I10" s="464">
        <v>57.6</v>
      </c>
      <c r="J10" s="242"/>
      <c r="K10" s="3"/>
      <c r="L10" s="3"/>
      <c r="M10" s="3"/>
      <c r="N10" s="3"/>
      <c r="O10" s="262"/>
      <c r="P10" s="3"/>
      <c r="Q10" s="3"/>
      <c r="R10" s="3"/>
      <c r="S10" s="3"/>
      <c r="T10" s="3"/>
      <c r="U10" s="3"/>
      <c r="V10" s="3"/>
      <c r="W10" s="242"/>
      <c r="X10" s="3"/>
      <c r="Y10" s="3"/>
      <c r="Z10" s="242"/>
    </row>
    <row r="11" spans="1:27" ht="24.95" customHeight="1" x14ac:dyDescent="0.2">
      <c r="A11" s="107" t="s">
        <v>46</v>
      </c>
      <c r="B11" s="403"/>
      <c r="C11" s="403"/>
      <c r="D11" s="403"/>
      <c r="E11" s="403"/>
      <c r="F11" s="403"/>
      <c r="G11" s="453"/>
      <c r="H11" s="403"/>
      <c r="I11" s="403"/>
      <c r="J11" s="3"/>
      <c r="K11" s="3"/>
      <c r="L11" s="3"/>
      <c r="M11" s="3"/>
      <c r="N11" s="3"/>
      <c r="O11" s="225"/>
      <c r="P11" s="3"/>
      <c r="Q11" s="3"/>
      <c r="R11" s="3"/>
      <c r="S11" s="3"/>
      <c r="T11" s="3"/>
      <c r="U11" s="3"/>
      <c r="V11" s="3"/>
      <c r="W11" s="242"/>
      <c r="X11" s="3"/>
      <c r="Y11" s="3"/>
      <c r="Z11" s="242"/>
    </row>
    <row r="12" spans="1:27" ht="30" customHeight="1" x14ac:dyDescent="0.2">
      <c r="A12" s="180" t="s">
        <v>161</v>
      </c>
      <c r="B12" s="465">
        <v>2.4</v>
      </c>
      <c r="C12" s="465" t="s">
        <v>383</v>
      </c>
      <c r="D12" s="465" t="s">
        <v>383</v>
      </c>
      <c r="E12" s="465" t="s">
        <v>383</v>
      </c>
      <c r="F12" s="465" t="s">
        <v>383</v>
      </c>
      <c r="G12" s="453" t="s">
        <v>291</v>
      </c>
      <c r="H12" s="465">
        <v>1.3</v>
      </c>
      <c r="I12" s="465">
        <v>1.2</v>
      </c>
      <c r="J12" s="3"/>
      <c r="K12" s="3"/>
      <c r="L12" s="3"/>
      <c r="M12" s="3"/>
      <c r="N12" s="3"/>
      <c r="O12" s="225"/>
      <c r="P12" s="3"/>
      <c r="Q12" s="3"/>
      <c r="R12" s="3"/>
      <c r="S12" s="3"/>
      <c r="T12" s="3"/>
      <c r="U12" s="3"/>
      <c r="V12" s="3"/>
      <c r="W12" s="242"/>
      <c r="X12" s="3"/>
      <c r="Y12" s="3"/>
      <c r="Z12" s="242"/>
    </row>
    <row r="13" spans="1:27" ht="30" customHeight="1" x14ac:dyDescent="0.2">
      <c r="A13" s="180" t="s">
        <v>162</v>
      </c>
      <c r="B13" s="465">
        <v>78.599999999999994</v>
      </c>
      <c r="C13" s="465">
        <v>8.6</v>
      </c>
      <c r="D13" s="465">
        <v>17.100000000000001</v>
      </c>
      <c r="E13" s="465">
        <v>24.9</v>
      </c>
      <c r="F13" s="465">
        <v>28</v>
      </c>
      <c r="G13" s="453" t="s">
        <v>291</v>
      </c>
      <c r="H13" s="465">
        <v>44.9</v>
      </c>
      <c r="I13" s="465">
        <v>33.700000000000003</v>
      </c>
      <c r="J13" s="3"/>
      <c r="K13" s="3"/>
      <c r="L13" s="3"/>
      <c r="M13" s="3"/>
      <c r="N13" s="3"/>
      <c r="O13" s="225"/>
      <c r="P13" s="3"/>
      <c r="Q13" s="3"/>
      <c r="R13" s="3"/>
      <c r="S13" s="3"/>
      <c r="T13" s="3"/>
      <c r="U13" s="3"/>
      <c r="V13" s="3"/>
      <c r="W13" s="242"/>
      <c r="X13" s="3"/>
      <c r="Y13" s="3"/>
      <c r="Z13" s="242"/>
    </row>
    <row r="14" spans="1:27" ht="18" customHeight="1" x14ac:dyDescent="0.2">
      <c r="A14" s="181" t="s">
        <v>47</v>
      </c>
      <c r="B14" s="465">
        <v>62.1</v>
      </c>
      <c r="C14" s="465">
        <v>17.8</v>
      </c>
      <c r="D14" s="465">
        <v>19.899999999999999</v>
      </c>
      <c r="E14" s="465">
        <v>12.8</v>
      </c>
      <c r="F14" s="465">
        <v>11.6</v>
      </c>
      <c r="G14" s="453" t="s">
        <v>291</v>
      </c>
      <c r="H14" s="465">
        <v>39.299999999999997</v>
      </c>
      <c r="I14" s="465">
        <v>22.8</v>
      </c>
      <c r="J14" s="3"/>
      <c r="K14" s="3"/>
      <c r="L14" s="3"/>
      <c r="M14" s="3"/>
      <c r="N14" s="3"/>
      <c r="O14" s="225"/>
      <c r="P14" s="3"/>
      <c r="Q14" s="3"/>
      <c r="R14" s="3"/>
      <c r="S14" s="3"/>
      <c r="T14" s="3"/>
      <c r="U14" s="3"/>
      <c r="V14" s="3"/>
      <c r="W14" s="242"/>
      <c r="X14" s="3"/>
      <c r="Y14" s="3"/>
      <c r="Z14" s="242"/>
    </row>
    <row r="15" spans="1:27" s="108" customFormat="1" ht="24.95" customHeight="1" x14ac:dyDescent="0.2">
      <c r="A15" s="107" t="s">
        <v>329</v>
      </c>
      <c r="B15" s="464">
        <v>126.4</v>
      </c>
      <c r="C15" s="464">
        <v>24.9</v>
      </c>
      <c r="D15" s="464">
        <v>31.2</v>
      </c>
      <c r="E15" s="464">
        <v>33.200000000000003</v>
      </c>
      <c r="F15" s="464">
        <v>37</v>
      </c>
      <c r="G15" s="451" t="s">
        <v>291</v>
      </c>
      <c r="H15" s="464">
        <v>82.9</v>
      </c>
      <c r="I15" s="464">
        <v>43.5</v>
      </c>
      <c r="J15" s="3"/>
      <c r="K15" s="3"/>
      <c r="L15" s="3"/>
      <c r="M15" s="3"/>
      <c r="N15" s="3"/>
      <c r="O15" s="262"/>
      <c r="P15" s="3"/>
      <c r="Q15" s="3"/>
      <c r="R15" s="3"/>
      <c r="S15" s="3"/>
      <c r="T15" s="3"/>
      <c r="U15" s="3"/>
      <c r="V15" s="3"/>
      <c r="W15" s="242"/>
      <c r="X15" s="3"/>
      <c r="Y15" s="3"/>
      <c r="Z15" s="242"/>
    </row>
    <row r="16" spans="1:27" s="3" customFormat="1" ht="24.95" customHeight="1" x14ac:dyDescent="0.2">
      <c r="A16" s="107" t="s">
        <v>46</v>
      </c>
      <c r="B16" s="403"/>
      <c r="C16" s="403"/>
      <c r="D16" s="403"/>
      <c r="E16" s="403"/>
      <c r="F16" s="403"/>
      <c r="G16" s="453"/>
      <c r="H16" s="403"/>
      <c r="I16" s="403"/>
      <c r="O16" s="242"/>
      <c r="W16" s="242"/>
      <c r="Z16" s="242"/>
    </row>
    <row r="17" spans="1:26" ht="30" customHeight="1" x14ac:dyDescent="0.2">
      <c r="A17" s="180" t="s">
        <v>163</v>
      </c>
      <c r="B17" s="465">
        <v>2.7</v>
      </c>
      <c r="C17" s="465" t="s">
        <v>383</v>
      </c>
      <c r="D17" s="465" t="s">
        <v>383</v>
      </c>
      <c r="E17" s="465" t="s">
        <v>383</v>
      </c>
      <c r="F17" s="465" t="s">
        <v>383</v>
      </c>
      <c r="G17" s="453" t="s">
        <v>291</v>
      </c>
      <c r="H17" s="465">
        <v>2.1</v>
      </c>
      <c r="I17" s="465" t="s">
        <v>383</v>
      </c>
      <c r="J17" s="3"/>
      <c r="K17" s="3"/>
      <c r="L17" s="3"/>
      <c r="M17" s="3"/>
      <c r="N17" s="3"/>
      <c r="O17" s="225"/>
      <c r="P17" s="3"/>
      <c r="Q17" s="3"/>
      <c r="R17" s="3"/>
      <c r="S17" s="3"/>
      <c r="T17" s="3"/>
      <c r="U17" s="3"/>
      <c r="V17" s="3"/>
      <c r="W17" s="242"/>
      <c r="X17" s="3"/>
      <c r="Y17" s="3"/>
      <c r="Z17" s="242"/>
    </row>
    <row r="18" spans="1:26" ht="30" customHeight="1" x14ac:dyDescent="0.2">
      <c r="A18" s="180" t="s">
        <v>164</v>
      </c>
      <c r="B18" s="465">
        <v>82.8</v>
      </c>
      <c r="C18" s="465">
        <v>13.3</v>
      </c>
      <c r="D18" s="465">
        <v>18.2</v>
      </c>
      <c r="E18" s="465">
        <v>23.6</v>
      </c>
      <c r="F18" s="465">
        <v>27.7</v>
      </c>
      <c r="G18" s="453" t="s">
        <v>291</v>
      </c>
      <c r="H18" s="465">
        <v>53.5</v>
      </c>
      <c r="I18" s="465">
        <v>29.4</v>
      </c>
      <c r="J18" s="3"/>
      <c r="K18" s="3"/>
      <c r="L18" s="3"/>
      <c r="M18" s="3"/>
      <c r="N18" s="3"/>
      <c r="O18" s="225"/>
      <c r="P18" s="3"/>
      <c r="Q18" s="3"/>
      <c r="R18" s="3"/>
      <c r="S18" s="3"/>
      <c r="T18" s="3"/>
      <c r="U18" s="3"/>
      <c r="V18" s="3"/>
      <c r="W18" s="242"/>
      <c r="X18" s="3"/>
      <c r="Y18" s="3"/>
      <c r="Z18" s="242"/>
    </row>
    <row r="19" spans="1:26" ht="18" customHeight="1" x14ac:dyDescent="0.2">
      <c r="A19" s="212" t="s">
        <v>73</v>
      </c>
      <c r="B19" s="466">
        <v>40.799999999999997</v>
      </c>
      <c r="C19" s="466">
        <v>10.8</v>
      </c>
      <c r="D19" s="466">
        <v>12.6</v>
      </c>
      <c r="E19" s="466">
        <v>9</v>
      </c>
      <c r="F19" s="466">
        <v>8.5</v>
      </c>
      <c r="G19" s="467" t="s">
        <v>291</v>
      </c>
      <c r="H19" s="466">
        <v>27.3</v>
      </c>
      <c r="I19" s="466">
        <v>13.5</v>
      </c>
      <c r="J19" s="3"/>
      <c r="K19" s="3"/>
      <c r="L19" s="3"/>
      <c r="M19" s="3"/>
      <c r="N19" s="3"/>
      <c r="O19" s="225"/>
      <c r="P19" s="3"/>
      <c r="Q19" s="3"/>
      <c r="R19" s="3"/>
      <c r="S19" s="3"/>
      <c r="T19" s="3"/>
      <c r="U19" s="3"/>
      <c r="V19" s="3"/>
      <c r="W19" s="242"/>
      <c r="X19" s="3"/>
      <c r="Y19" s="3"/>
      <c r="Z19" s="242"/>
    </row>
    <row r="20" spans="1:26" ht="12.95" customHeight="1" x14ac:dyDescent="0.2">
      <c r="A20" s="9"/>
      <c r="B20" s="38"/>
      <c r="C20" s="38"/>
      <c r="D20" s="38"/>
      <c r="E20" s="38"/>
      <c r="F20" s="38"/>
      <c r="G20" s="38"/>
      <c r="H20" s="38"/>
      <c r="I20" s="38"/>
      <c r="N20" s="3"/>
      <c r="R20" s="3"/>
      <c r="S20" s="242"/>
      <c r="T20" s="242"/>
      <c r="U20" s="242"/>
      <c r="V20" s="242"/>
      <c r="W20" s="242"/>
      <c r="X20" s="242"/>
      <c r="Y20" s="3"/>
      <c r="Z20" s="242"/>
    </row>
    <row r="21" spans="1:26" ht="26.1" customHeight="1" x14ac:dyDescent="0.2">
      <c r="A21" s="23"/>
      <c r="B21" s="38"/>
      <c r="C21" s="38"/>
      <c r="D21" s="38"/>
      <c r="E21" s="38"/>
      <c r="F21" s="38"/>
      <c r="G21" s="38"/>
      <c r="H21" s="38"/>
      <c r="I21" s="38"/>
      <c r="R21" s="242"/>
      <c r="S21" s="242"/>
      <c r="T21" s="242"/>
      <c r="U21" s="242"/>
      <c r="V21" s="242"/>
      <c r="X21" s="242"/>
      <c r="Y21" s="242"/>
    </row>
    <row r="22" spans="1:26" ht="12.95" customHeight="1" x14ac:dyDescent="0.2">
      <c r="A22" s="9"/>
      <c r="B22" s="38"/>
      <c r="C22" s="38"/>
      <c r="D22" s="38"/>
      <c r="E22" s="38"/>
      <c r="F22" s="38"/>
      <c r="G22" s="38"/>
      <c r="H22" s="38"/>
      <c r="I22" s="38"/>
      <c r="T22" s="242"/>
      <c r="U22" s="242"/>
      <c r="V22" s="242"/>
      <c r="X22" s="242"/>
      <c r="Y22" s="242"/>
    </row>
    <row r="23" spans="1:26" ht="12.95" customHeight="1" x14ac:dyDescent="0.2">
      <c r="A23" s="9"/>
      <c r="B23" s="38"/>
      <c r="C23" s="38"/>
      <c r="D23" s="38"/>
      <c r="E23" s="38"/>
      <c r="F23" s="38"/>
      <c r="G23" s="38"/>
      <c r="H23" s="38"/>
      <c r="I23" s="38"/>
      <c r="T23" s="242"/>
      <c r="U23" s="242"/>
      <c r="V23" s="242"/>
      <c r="X23" s="242"/>
      <c r="Y23" s="242"/>
    </row>
    <row r="24" spans="1:26" ht="12.95" customHeight="1" x14ac:dyDescent="0.2">
      <c r="A24" s="9"/>
      <c r="B24" s="38"/>
      <c r="C24" s="38"/>
      <c r="D24" s="38"/>
      <c r="E24" s="38"/>
      <c r="F24" s="38"/>
      <c r="G24" s="38"/>
      <c r="H24" s="38"/>
      <c r="I24" s="38"/>
      <c r="X24" s="242"/>
      <c r="Y24" s="242"/>
    </row>
    <row r="25" spans="1:26" ht="12.95" customHeight="1" x14ac:dyDescent="0.2">
      <c r="A25" s="9"/>
      <c r="B25" s="38"/>
      <c r="C25" s="38"/>
      <c r="D25" s="38"/>
      <c r="E25" s="38"/>
      <c r="F25" s="38"/>
      <c r="G25" s="38"/>
      <c r="H25" s="38"/>
      <c r="I25" s="38"/>
      <c r="X25" s="242"/>
      <c r="Y25" s="242"/>
    </row>
    <row r="26" spans="1:26" ht="26.1" customHeight="1" x14ac:dyDescent="0.2">
      <c r="A26" s="23"/>
      <c r="B26" s="38"/>
      <c r="C26" s="38"/>
      <c r="D26" s="38"/>
      <c r="E26" s="38"/>
      <c r="F26" s="38"/>
      <c r="G26" s="38"/>
      <c r="H26" s="38"/>
      <c r="I26" s="38"/>
    </row>
    <row r="27" spans="1:26" ht="26.1" customHeight="1" x14ac:dyDescent="0.2">
      <c r="A27" s="23"/>
      <c r="B27" s="38"/>
      <c r="C27" s="38"/>
      <c r="D27" s="38"/>
      <c r="E27" s="38"/>
      <c r="F27" s="38"/>
      <c r="G27" s="38"/>
      <c r="H27" s="38"/>
      <c r="I27" s="38"/>
    </row>
    <row r="28" spans="1:26" ht="12.95" customHeight="1" x14ac:dyDescent="0.2"/>
  </sheetData>
  <mergeCells count="7">
    <mergeCell ref="A1:I1"/>
    <mergeCell ref="A2:A4"/>
    <mergeCell ref="B2:I2"/>
    <mergeCell ref="B3:B4"/>
    <mergeCell ref="C3:D3"/>
    <mergeCell ref="E3:G3"/>
    <mergeCell ref="H3:I3"/>
  </mergeCells>
  <printOptions horizontalCentered="1"/>
  <pageMargins left="0.70866141732283472" right="0.70866141732283472" top="0.70866141732283472" bottom="0.70866141732283472" header="0.51181102362204722" footer="0.51181102362204722"/>
  <pageSetup paperSize="151" pageOrder="overThenDown" orientation="portrait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1:Y516"/>
  <sheetViews>
    <sheetView showGridLines="0" zoomScale="120" zoomScaleNormal="120" zoomScaleSheetLayoutView="130" workbookViewId="0"/>
  </sheetViews>
  <sheetFormatPr defaultColWidth="9.140625" defaultRowHeight="12" x14ac:dyDescent="0.2"/>
  <cols>
    <col min="1" max="1" width="23.7109375" style="28" customWidth="1"/>
    <col min="2" max="4" width="7.7109375" style="29" customWidth="1"/>
    <col min="5" max="6" width="8.7109375" style="24" customWidth="1"/>
    <col min="7" max="7" width="8.28515625" style="313" customWidth="1"/>
    <col min="8" max="9" width="7" style="29" customWidth="1"/>
    <col min="10" max="11" width="9.5703125" style="2" bestFit="1" customWidth="1"/>
    <col min="12" max="16384" width="9.140625" style="2"/>
  </cols>
  <sheetData>
    <row r="1" spans="1:9" ht="30" customHeight="1" x14ac:dyDescent="0.2">
      <c r="A1" s="507" t="s">
        <v>377</v>
      </c>
      <c r="B1" s="507"/>
      <c r="C1" s="507"/>
      <c r="D1" s="507"/>
      <c r="E1" s="507"/>
      <c r="F1" s="507"/>
      <c r="G1" s="507"/>
      <c r="H1" s="507"/>
      <c r="I1" s="507"/>
    </row>
    <row r="2" spans="1:9" ht="18" customHeight="1" x14ac:dyDescent="0.2">
      <c r="A2" s="604"/>
      <c r="B2" s="606" t="s">
        <v>131</v>
      </c>
      <c r="C2" s="606"/>
      <c r="D2" s="606"/>
      <c r="E2" s="606"/>
      <c r="F2" s="606"/>
      <c r="G2" s="606"/>
      <c r="H2" s="606"/>
      <c r="I2" s="607"/>
    </row>
    <row r="3" spans="1:9" ht="18" customHeight="1" x14ac:dyDescent="0.2">
      <c r="A3" s="605"/>
      <c r="B3" s="608" t="s">
        <v>4</v>
      </c>
      <c r="C3" s="608" t="s">
        <v>393</v>
      </c>
      <c r="D3" s="608"/>
      <c r="E3" s="608" t="s">
        <v>394</v>
      </c>
      <c r="F3" s="608"/>
      <c r="G3" s="608"/>
      <c r="H3" s="608" t="s">
        <v>176</v>
      </c>
      <c r="I3" s="609"/>
    </row>
    <row r="4" spans="1:9" ht="60" customHeight="1" x14ac:dyDescent="0.2">
      <c r="A4" s="605"/>
      <c r="B4" s="608"/>
      <c r="C4" s="187" t="s">
        <v>129</v>
      </c>
      <c r="D4" s="94" t="s">
        <v>130</v>
      </c>
      <c r="E4" s="187" t="s">
        <v>7</v>
      </c>
      <c r="F4" s="187" t="s">
        <v>8</v>
      </c>
      <c r="G4" s="94" t="s">
        <v>9</v>
      </c>
      <c r="H4" s="187" t="s">
        <v>191</v>
      </c>
      <c r="I4" s="188" t="s">
        <v>192</v>
      </c>
    </row>
    <row r="5" spans="1:9" s="3" customFormat="1" ht="30" customHeight="1" x14ac:dyDescent="0.2">
      <c r="A5" s="314" t="s">
        <v>339</v>
      </c>
      <c r="B5" s="468">
        <v>2469.5</v>
      </c>
      <c r="C5" s="468">
        <v>576.29999999999995</v>
      </c>
      <c r="D5" s="468">
        <v>647.5</v>
      </c>
      <c r="E5" s="468">
        <v>688.6</v>
      </c>
      <c r="F5" s="468">
        <v>557.1</v>
      </c>
      <c r="G5" s="469" t="s">
        <v>291</v>
      </c>
      <c r="H5" s="468">
        <v>1507</v>
      </c>
      <c r="I5" s="468">
        <v>962.6</v>
      </c>
    </row>
    <row r="6" spans="1:9" ht="12.75" customHeight="1" x14ac:dyDescent="0.2">
      <c r="A6" s="98" t="s">
        <v>201</v>
      </c>
      <c r="B6" s="470">
        <v>453.8</v>
      </c>
      <c r="C6" s="470">
        <v>114.4</v>
      </c>
      <c r="D6" s="470">
        <v>115.5</v>
      </c>
      <c r="E6" s="470">
        <v>131.69999999999999</v>
      </c>
      <c r="F6" s="470">
        <v>92.3</v>
      </c>
      <c r="G6" s="433" t="s">
        <v>291</v>
      </c>
      <c r="H6" s="470">
        <v>294.89999999999998</v>
      </c>
      <c r="I6" s="470">
        <v>158.9</v>
      </c>
    </row>
    <row r="7" spans="1:9" ht="12.75" customHeight="1" x14ac:dyDescent="0.2">
      <c r="A7" s="98" t="s">
        <v>202</v>
      </c>
      <c r="B7" s="470">
        <v>106.2</v>
      </c>
      <c r="C7" s="470">
        <v>23.5</v>
      </c>
      <c r="D7" s="470">
        <v>25.2</v>
      </c>
      <c r="E7" s="470">
        <v>33.299999999999997</v>
      </c>
      <c r="F7" s="470">
        <v>24.2</v>
      </c>
      <c r="G7" s="433" t="s">
        <v>291</v>
      </c>
      <c r="H7" s="470">
        <v>63.5</v>
      </c>
      <c r="I7" s="470">
        <v>42.7</v>
      </c>
    </row>
    <row r="8" spans="1:9" ht="12.75" customHeight="1" x14ac:dyDescent="0.2">
      <c r="A8" s="98" t="s">
        <v>203</v>
      </c>
      <c r="B8" s="470">
        <v>96.1</v>
      </c>
      <c r="C8" s="470">
        <v>23.6</v>
      </c>
      <c r="D8" s="470">
        <v>27</v>
      </c>
      <c r="E8" s="470">
        <v>23.9</v>
      </c>
      <c r="F8" s="470">
        <v>21.5</v>
      </c>
      <c r="G8" s="433" t="s">
        <v>291</v>
      </c>
      <c r="H8" s="470">
        <v>56.7</v>
      </c>
      <c r="I8" s="470">
        <v>39.299999999999997</v>
      </c>
    </row>
    <row r="9" spans="1:9" ht="12.75" customHeight="1" x14ac:dyDescent="0.2">
      <c r="A9" s="98" t="s">
        <v>204</v>
      </c>
      <c r="B9" s="470">
        <v>142.6</v>
      </c>
      <c r="C9" s="470">
        <v>29.4</v>
      </c>
      <c r="D9" s="470">
        <v>36.4</v>
      </c>
      <c r="E9" s="470">
        <v>42.1</v>
      </c>
      <c r="F9" s="470">
        <v>34.700000000000003</v>
      </c>
      <c r="G9" s="433" t="s">
        <v>291</v>
      </c>
      <c r="H9" s="470">
        <v>75.3</v>
      </c>
      <c r="I9" s="470">
        <v>67.3</v>
      </c>
    </row>
    <row r="10" spans="1:9" ht="12.75" customHeight="1" x14ac:dyDescent="0.2">
      <c r="A10" s="98" t="s">
        <v>205</v>
      </c>
      <c r="B10" s="470">
        <v>331.5</v>
      </c>
      <c r="C10" s="470">
        <v>64.900000000000006</v>
      </c>
      <c r="D10" s="470">
        <v>92.7</v>
      </c>
      <c r="E10" s="470">
        <v>91.8</v>
      </c>
      <c r="F10" s="470">
        <v>82.1</v>
      </c>
      <c r="G10" s="433" t="s">
        <v>291</v>
      </c>
      <c r="H10" s="470">
        <v>184.7</v>
      </c>
      <c r="I10" s="470">
        <v>146.80000000000001</v>
      </c>
    </row>
    <row r="11" spans="1:9" ht="12.75" customHeight="1" x14ac:dyDescent="0.2">
      <c r="A11" s="98" t="s">
        <v>175</v>
      </c>
      <c r="B11" s="470">
        <v>1339.3</v>
      </c>
      <c r="C11" s="470">
        <v>320.39999999999998</v>
      </c>
      <c r="D11" s="470">
        <v>350.8</v>
      </c>
      <c r="E11" s="470">
        <v>365.8</v>
      </c>
      <c r="F11" s="470">
        <v>302.3</v>
      </c>
      <c r="G11" s="433" t="s">
        <v>291</v>
      </c>
      <c r="H11" s="470">
        <v>831.9</v>
      </c>
      <c r="I11" s="470">
        <v>507.5</v>
      </c>
    </row>
    <row r="12" spans="1:9" ht="15" customHeight="1" x14ac:dyDescent="0.2">
      <c r="A12" s="95" t="s">
        <v>37</v>
      </c>
      <c r="B12" s="471">
        <v>991.1</v>
      </c>
      <c r="C12" s="471">
        <v>229.4</v>
      </c>
      <c r="D12" s="471">
        <v>253.6</v>
      </c>
      <c r="E12" s="471">
        <v>277.39999999999998</v>
      </c>
      <c r="F12" s="471">
        <v>230.8</v>
      </c>
      <c r="G12" s="433" t="s">
        <v>291</v>
      </c>
      <c r="H12" s="471">
        <v>595.79999999999995</v>
      </c>
      <c r="I12" s="471">
        <v>395.3</v>
      </c>
    </row>
    <row r="13" spans="1:9" ht="12.75" customHeight="1" x14ac:dyDescent="0.2">
      <c r="A13" s="98" t="s">
        <v>201</v>
      </c>
      <c r="B13" s="470">
        <v>208.5</v>
      </c>
      <c r="C13" s="470">
        <v>54.5</v>
      </c>
      <c r="D13" s="470">
        <v>51.2</v>
      </c>
      <c r="E13" s="470">
        <v>59.8</v>
      </c>
      <c r="F13" s="470">
        <v>43</v>
      </c>
      <c r="G13" s="433" t="s">
        <v>291</v>
      </c>
      <c r="H13" s="470">
        <v>135.30000000000001</v>
      </c>
      <c r="I13" s="470">
        <v>73.2</v>
      </c>
    </row>
    <row r="14" spans="1:9" ht="12.75" customHeight="1" x14ac:dyDescent="0.2">
      <c r="A14" s="98" t="s">
        <v>202</v>
      </c>
      <c r="B14" s="470">
        <v>34.299999999999997</v>
      </c>
      <c r="C14" s="470">
        <v>8.8000000000000007</v>
      </c>
      <c r="D14" s="470">
        <v>8.3000000000000007</v>
      </c>
      <c r="E14" s="470">
        <v>10.9</v>
      </c>
      <c r="F14" s="470">
        <v>6.3</v>
      </c>
      <c r="G14" s="433" t="s">
        <v>291</v>
      </c>
      <c r="H14" s="470">
        <v>22.6</v>
      </c>
      <c r="I14" s="470">
        <v>11.7</v>
      </c>
    </row>
    <row r="15" spans="1:9" ht="12.75" customHeight="1" x14ac:dyDescent="0.2">
      <c r="A15" s="98" t="s">
        <v>203</v>
      </c>
      <c r="B15" s="470">
        <v>28.9</v>
      </c>
      <c r="C15" s="470">
        <v>6.3</v>
      </c>
      <c r="D15" s="470">
        <v>8.1</v>
      </c>
      <c r="E15" s="470">
        <v>7.6</v>
      </c>
      <c r="F15" s="470">
        <v>6.9</v>
      </c>
      <c r="G15" s="433" t="s">
        <v>291</v>
      </c>
      <c r="H15" s="470">
        <v>17.8</v>
      </c>
      <c r="I15" s="470">
        <v>11.1</v>
      </c>
    </row>
    <row r="16" spans="1:9" ht="12.75" customHeight="1" x14ac:dyDescent="0.2">
      <c r="A16" s="98" t="s">
        <v>204</v>
      </c>
      <c r="B16" s="470">
        <v>49.2</v>
      </c>
      <c r="C16" s="470">
        <v>10.3</v>
      </c>
      <c r="D16" s="470">
        <v>12.5</v>
      </c>
      <c r="E16" s="470">
        <v>12.7</v>
      </c>
      <c r="F16" s="470">
        <v>13.7</v>
      </c>
      <c r="G16" s="433" t="s">
        <v>291</v>
      </c>
      <c r="H16" s="470">
        <v>26.4</v>
      </c>
      <c r="I16" s="470">
        <v>22.8</v>
      </c>
    </row>
    <row r="17" spans="1:25" s="3" customFormat="1" ht="12.75" customHeight="1" x14ac:dyDescent="0.2">
      <c r="A17" s="98" t="s">
        <v>205</v>
      </c>
      <c r="B17" s="470">
        <v>122.2</v>
      </c>
      <c r="C17" s="470">
        <v>24.3</v>
      </c>
      <c r="D17" s="470">
        <v>33.4</v>
      </c>
      <c r="E17" s="470">
        <v>33.200000000000003</v>
      </c>
      <c r="F17" s="470">
        <v>31.4</v>
      </c>
      <c r="G17" s="433" t="s">
        <v>291</v>
      </c>
      <c r="H17" s="470">
        <v>65.900000000000006</v>
      </c>
      <c r="I17" s="470">
        <v>56.3</v>
      </c>
    </row>
    <row r="18" spans="1:25" ht="12.75" customHeight="1" x14ac:dyDescent="0.2">
      <c r="A18" s="98" t="s">
        <v>175</v>
      </c>
      <c r="B18" s="470">
        <v>548</v>
      </c>
      <c r="C18" s="470">
        <v>125.3</v>
      </c>
      <c r="D18" s="470">
        <v>140.1</v>
      </c>
      <c r="E18" s="470">
        <v>153.19999999999999</v>
      </c>
      <c r="F18" s="470">
        <v>129.4</v>
      </c>
      <c r="G18" s="433" t="s">
        <v>291</v>
      </c>
      <c r="H18" s="470">
        <v>327.7</v>
      </c>
      <c r="I18" s="470">
        <v>220.3</v>
      </c>
    </row>
    <row r="19" spans="1:25" ht="15" customHeight="1" x14ac:dyDescent="0.2">
      <c r="A19" s="95" t="s">
        <v>38</v>
      </c>
      <c r="B19" s="471">
        <v>1478.4</v>
      </c>
      <c r="C19" s="471">
        <v>346.9</v>
      </c>
      <c r="D19" s="471">
        <v>394</v>
      </c>
      <c r="E19" s="471">
        <v>411.3</v>
      </c>
      <c r="F19" s="471">
        <v>326.3</v>
      </c>
      <c r="G19" s="433" t="s">
        <v>291</v>
      </c>
      <c r="H19" s="471">
        <v>911.2</v>
      </c>
      <c r="I19" s="471">
        <v>567.29999999999995</v>
      </c>
    </row>
    <row r="20" spans="1:25" ht="12.75" customHeight="1" x14ac:dyDescent="0.2">
      <c r="A20" s="98" t="s">
        <v>201</v>
      </c>
      <c r="B20" s="470">
        <v>245.3</v>
      </c>
      <c r="C20" s="470">
        <v>59.9</v>
      </c>
      <c r="D20" s="470">
        <v>64.2</v>
      </c>
      <c r="E20" s="470">
        <v>72</v>
      </c>
      <c r="F20" s="470">
        <v>49.3</v>
      </c>
      <c r="G20" s="433" t="s">
        <v>291</v>
      </c>
      <c r="H20" s="470">
        <v>159.6</v>
      </c>
      <c r="I20" s="470">
        <v>85.8</v>
      </c>
    </row>
    <row r="21" spans="1:25" ht="12.75" customHeight="1" x14ac:dyDescent="0.2">
      <c r="A21" s="98" t="s">
        <v>202</v>
      </c>
      <c r="B21" s="470">
        <v>71.900000000000006</v>
      </c>
      <c r="C21" s="470">
        <v>14.7</v>
      </c>
      <c r="D21" s="470">
        <v>16.899999999999999</v>
      </c>
      <c r="E21" s="470">
        <v>22.4</v>
      </c>
      <c r="F21" s="470">
        <v>17.899999999999999</v>
      </c>
      <c r="G21" s="433" t="s">
        <v>291</v>
      </c>
      <c r="H21" s="470">
        <v>40.799999999999997</v>
      </c>
      <c r="I21" s="470">
        <v>31</v>
      </c>
    </row>
    <row r="22" spans="1:25" ht="12.75" customHeight="1" x14ac:dyDescent="0.2">
      <c r="A22" s="98" t="s">
        <v>203</v>
      </c>
      <c r="B22" s="470">
        <v>67.2</v>
      </c>
      <c r="C22" s="470">
        <v>17.3</v>
      </c>
      <c r="D22" s="470">
        <v>18.899999999999999</v>
      </c>
      <c r="E22" s="470">
        <v>16.399999999999999</v>
      </c>
      <c r="F22" s="470">
        <v>14.6</v>
      </c>
      <c r="G22" s="433" t="s">
        <v>291</v>
      </c>
      <c r="H22" s="470">
        <v>38.9</v>
      </c>
      <c r="I22" s="470">
        <v>28.3</v>
      </c>
    </row>
    <row r="23" spans="1:25" ht="12.75" customHeight="1" x14ac:dyDescent="0.2">
      <c r="A23" s="98" t="s">
        <v>204</v>
      </c>
      <c r="B23" s="470">
        <v>93.4</v>
      </c>
      <c r="C23" s="470">
        <v>19.2</v>
      </c>
      <c r="D23" s="470">
        <v>23.9</v>
      </c>
      <c r="E23" s="470">
        <v>29.4</v>
      </c>
      <c r="F23" s="470">
        <v>21</v>
      </c>
      <c r="G23" s="433" t="s">
        <v>291</v>
      </c>
      <c r="H23" s="470">
        <v>48.8</v>
      </c>
      <c r="I23" s="470">
        <v>44.5</v>
      </c>
    </row>
    <row r="24" spans="1:25" ht="12.75" customHeight="1" x14ac:dyDescent="0.2">
      <c r="A24" s="98" t="s">
        <v>205</v>
      </c>
      <c r="B24" s="470">
        <v>209.3</v>
      </c>
      <c r="C24" s="470">
        <v>40.700000000000003</v>
      </c>
      <c r="D24" s="470">
        <v>59.3</v>
      </c>
      <c r="E24" s="470">
        <v>58.6</v>
      </c>
      <c r="F24" s="470">
        <v>50.7</v>
      </c>
      <c r="G24" s="433" t="s">
        <v>291</v>
      </c>
      <c r="H24" s="470">
        <v>118.8</v>
      </c>
      <c r="I24" s="470">
        <v>90.5</v>
      </c>
    </row>
    <row r="25" spans="1:25" ht="12.75" customHeight="1" x14ac:dyDescent="0.2">
      <c r="A25" s="211" t="s">
        <v>175</v>
      </c>
      <c r="B25" s="472">
        <v>791.4</v>
      </c>
      <c r="C25" s="472">
        <v>195.1</v>
      </c>
      <c r="D25" s="472">
        <v>210.7</v>
      </c>
      <c r="E25" s="472">
        <v>212.6</v>
      </c>
      <c r="F25" s="472">
        <v>172.9</v>
      </c>
      <c r="G25" s="435" t="s">
        <v>291</v>
      </c>
      <c r="H25" s="472">
        <v>504.2</v>
      </c>
      <c r="I25" s="472">
        <v>287.2</v>
      </c>
    </row>
    <row r="26" spans="1:25" ht="9.9499999999999993" customHeight="1" x14ac:dyDescent="0.2">
      <c r="B26" s="37"/>
      <c r="C26" s="37"/>
      <c r="D26" s="37"/>
      <c r="E26" s="37"/>
      <c r="F26" s="37"/>
      <c r="G26" s="37"/>
      <c r="H26" s="37"/>
      <c r="I26" s="37"/>
      <c r="L26" s="242"/>
      <c r="M26" s="242"/>
      <c r="N26" s="242"/>
      <c r="O26" s="242"/>
      <c r="Q26" s="242"/>
      <c r="R26" s="242"/>
    </row>
    <row r="27" spans="1:25" ht="30" customHeight="1" x14ac:dyDescent="0.2">
      <c r="A27" s="507" t="s">
        <v>378</v>
      </c>
      <c r="B27" s="507"/>
      <c r="C27" s="507"/>
      <c r="D27" s="507"/>
      <c r="E27" s="507"/>
      <c r="F27" s="507"/>
      <c r="G27" s="507"/>
      <c r="H27" s="507"/>
      <c r="I27" s="507"/>
      <c r="V27" s="242"/>
      <c r="Y27" s="242"/>
    </row>
    <row r="28" spans="1:25" ht="18" customHeight="1" x14ac:dyDescent="0.2">
      <c r="A28" s="604"/>
      <c r="B28" s="606" t="s">
        <v>131</v>
      </c>
      <c r="C28" s="606"/>
      <c r="D28" s="606"/>
      <c r="E28" s="606"/>
      <c r="F28" s="606"/>
      <c r="G28" s="606"/>
      <c r="H28" s="606"/>
      <c r="I28" s="607"/>
    </row>
    <row r="29" spans="1:25" ht="18" customHeight="1" x14ac:dyDescent="0.2">
      <c r="A29" s="605"/>
      <c r="B29" s="608" t="s">
        <v>4</v>
      </c>
      <c r="C29" s="608" t="s">
        <v>393</v>
      </c>
      <c r="D29" s="608"/>
      <c r="E29" s="608" t="s">
        <v>394</v>
      </c>
      <c r="F29" s="608"/>
      <c r="G29" s="608"/>
      <c r="H29" s="608" t="s">
        <v>176</v>
      </c>
      <c r="I29" s="609"/>
    </row>
    <row r="30" spans="1:25" ht="60" customHeight="1" x14ac:dyDescent="0.2">
      <c r="A30" s="605"/>
      <c r="B30" s="608"/>
      <c r="C30" s="187" t="s">
        <v>129</v>
      </c>
      <c r="D30" s="94" t="s">
        <v>130</v>
      </c>
      <c r="E30" s="187" t="s">
        <v>7</v>
      </c>
      <c r="F30" s="187" t="s">
        <v>8</v>
      </c>
      <c r="G30" s="94" t="s">
        <v>9</v>
      </c>
      <c r="H30" s="187" t="s">
        <v>191</v>
      </c>
      <c r="I30" s="188" t="s">
        <v>192</v>
      </c>
    </row>
    <row r="31" spans="1:25" ht="30" customHeight="1" x14ac:dyDescent="0.2">
      <c r="A31" s="96" t="s">
        <v>331</v>
      </c>
      <c r="B31" s="471">
        <v>2442.9</v>
      </c>
      <c r="C31" s="471">
        <v>569.9</v>
      </c>
      <c r="D31" s="471">
        <v>642.20000000000005</v>
      </c>
      <c r="E31" s="471">
        <v>681.6</v>
      </c>
      <c r="F31" s="471">
        <v>549.20000000000005</v>
      </c>
      <c r="G31" s="431" t="s">
        <v>291</v>
      </c>
      <c r="H31" s="471">
        <v>1491.3</v>
      </c>
      <c r="I31" s="471">
        <v>951.6</v>
      </c>
      <c r="J31" s="225"/>
      <c r="K31" s="225"/>
      <c r="L31" s="225"/>
      <c r="M31" s="225"/>
      <c r="N31" s="225"/>
      <c r="O31" s="225"/>
      <c r="P31" s="225"/>
      <c r="Q31" s="225"/>
      <c r="R31" s="225"/>
      <c r="S31" s="225"/>
      <c r="T31" s="225"/>
      <c r="U31" s="225"/>
      <c r="V31" s="225"/>
      <c r="W31" s="225"/>
      <c r="X31" s="225"/>
      <c r="Y31" s="225"/>
    </row>
    <row r="32" spans="1:25" ht="12.75" customHeight="1" x14ac:dyDescent="0.2">
      <c r="A32" s="98" t="s">
        <v>12</v>
      </c>
      <c r="B32" s="470">
        <v>30.8</v>
      </c>
      <c r="C32" s="470">
        <v>5.2</v>
      </c>
      <c r="D32" s="470">
        <v>10.1</v>
      </c>
      <c r="E32" s="470">
        <v>9.4</v>
      </c>
      <c r="F32" s="470">
        <v>6.1</v>
      </c>
      <c r="G32" s="433" t="s">
        <v>291</v>
      </c>
      <c r="H32" s="470">
        <v>13.8</v>
      </c>
      <c r="I32" s="470">
        <v>17</v>
      </c>
      <c r="J32" s="225"/>
      <c r="K32" s="225"/>
      <c r="L32" s="225"/>
      <c r="M32" s="225"/>
      <c r="N32" s="225"/>
      <c r="O32" s="225"/>
      <c r="P32" s="225"/>
      <c r="Q32" s="225"/>
      <c r="R32" s="225"/>
      <c r="S32" s="225"/>
      <c r="T32" s="225"/>
      <c r="U32" s="225"/>
      <c r="V32" s="225"/>
      <c r="X32" s="225"/>
      <c r="Y32" s="225"/>
    </row>
    <row r="33" spans="1:25" ht="12.75" customHeight="1" x14ac:dyDescent="0.2">
      <c r="A33" s="98" t="s">
        <v>13</v>
      </c>
      <c r="B33" s="470">
        <v>937.7</v>
      </c>
      <c r="C33" s="470">
        <v>140.1</v>
      </c>
      <c r="D33" s="470">
        <v>250.8</v>
      </c>
      <c r="E33" s="470">
        <v>298.10000000000002</v>
      </c>
      <c r="F33" s="470">
        <v>248.7</v>
      </c>
      <c r="G33" s="433" t="s">
        <v>291</v>
      </c>
      <c r="H33" s="470">
        <v>430.6</v>
      </c>
      <c r="I33" s="470">
        <v>507.1</v>
      </c>
      <c r="J33" s="225"/>
      <c r="K33" s="225"/>
      <c r="L33" s="225"/>
      <c r="M33" s="225"/>
      <c r="N33" s="225"/>
      <c r="O33" s="225"/>
      <c r="P33" s="225"/>
      <c r="Q33" s="225"/>
      <c r="R33" s="225"/>
      <c r="S33" s="225"/>
      <c r="T33" s="225"/>
      <c r="U33" s="225"/>
      <c r="V33" s="225"/>
      <c r="X33" s="225"/>
      <c r="Y33" s="225"/>
    </row>
    <row r="34" spans="1:25" ht="12.75" customHeight="1" x14ac:dyDescent="0.2">
      <c r="A34" s="98" t="s">
        <v>14</v>
      </c>
      <c r="B34" s="470">
        <v>1144.8</v>
      </c>
      <c r="C34" s="470">
        <v>295.2</v>
      </c>
      <c r="D34" s="470">
        <v>312.10000000000002</v>
      </c>
      <c r="E34" s="470">
        <v>303.5</v>
      </c>
      <c r="F34" s="470">
        <v>234</v>
      </c>
      <c r="G34" s="433" t="s">
        <v>291</v>
      </c>
      <c r="H34" s="470">
        <v>771.4</v>
      </c>
      <c r="I34" s="470">
        <v>373.4</v>
      </c>
      <c r="J34" s="225"/>
      <c r="K34" s="225"/>
      <c r="L34" s="225"/>
      <c r="M34" s="225"/>
      <c r="N34" s="225"/>
      <c r="O34" s="225"/>
      <c r="P34" s="225"/>
      <c r="Q34" s="225"/>
      <c r="R34" s="225"/>
      <c r="S34" s="225"/>
      <c r="T34" s="225"/>
      <c r="U34" s="225"/>
      <c r="V34" s="225"/>
      <c r="X34" s="225"/>
      <c r="Y34" s="225"/>
    </row>
    <row r="35" spans="1:25" ht="12.75" customHeight="1" x14ac:dyDescent="0.2">
      <c r="A35" s="98" t="s">
        <v>15</v>
      </c>
      <c r="B35" s="470">
        <v>329.5</v>
      </c>
      <c r="C35" s="470">
        <v>129.4</v>
      </c>
      <c r="D35" s="470">
        <v>69.099999999999994</v>
      </c>
      <c r="E35" s="470">
        <v>70.599999999999994</v>
      </c>
      <c r="F35" s="470">
        <v>60.4</v>
      </c>
      <c r="G35" s="433" t="s">
        <v>291</v>
      </c>
      <c r="H35" s="470">
        <v>275.39999999999998</v>
      </c>
      <c r="I35" s="470">
        <v>54.1</v>
      </c>
      <c r="J35" s="225"/>
      <c r="K35" s="225"/>
      <c r="L35" s="225"/>
      <c r="M35" s="225"/>
      <c r="N35" s="225"/>
      <c r="O35" s="225"/>
      <c r="P35" s="225"/>
      <c r="Q35" s="225"/>
      <c r="R35" s="225"/>
      <c r="S35" s="225"/>
      <c r="T35" s="225"/>
      <c r="U35" s="225"/>
      <c r="V35" s="225"/>
      <c r="X35" s="225"/>
      <c r="Y35" s="225"/>
    </row>
    <row r="36" spans="1:25" ht="15" customHeight="1" x14ac:dyDescent="0.2">
      <c r="A36" s="95" t="s">
        <v>328</v>
      </c>
      <c r="B36" s="471">
        <v>981.4</v>
      </c>
      <c r="C36" s="471">
        <v>227</v>
      </c>
      <c r="D36" s="471">
        <v>252.2</v>
      </c>
      <c r="E36" s="471">
        <v>275</v>
      </c>
      <c r="F36" s="471">
        <v>227.2</v>
      </c>
      <c r="G36" s="433" t="s">
        <v>291</v>
      </c>
      <c r="H36" s="471">
        <v>590.1</v>
      </c>
      <c r="I36" s="471">
        <v>391.3</v>
      </c>
      <c r="J36" s="225"/>
      <c r="K36" s="225"/>
      <c r="L36" s="225"/>
      <c r="M36" s="225"/>
      <c r="N36" s="225"/>
      <c r="O36" s="225"/>
      <c r="P36" s="225"/>
      <c r="Q36" s="225"/>
      <c r="R36" s="225"/>
      <c r="S36" s="225"/>
      <c r="T36" s="225"/>
      <c r="U36" s="225"/>
      <c r="V36" s="225"/>
      <c r="X36" s="225"/>
      <c r="Y36" s="225"/>
    </row>
    <row r="37" spans="1:25" ht="12.75" customHeight="1" x14ac:dyDescent="0.2">
      <c r="A37" s="98" t="s">
        <v>12</v>
      </c>
      <c r="B37" s="470">
        <v>7</v>
      </c>
      <c r="C37" s="470" t="s">
        <v>383</v>
      </c>
      <c r="D37" s="470">
        <v>2.4</v>
      </c>
      <c r="E37" s="470">
        <v>2.2000000000000002</v>
      </c>
      <c r="F37" s="470">
        <v>1.3</v>
      </c>
      <c r="G37" s="433" t="s">
        <v>291</v>
      </c>
      <c r="H37" s="470">
        <v>2.8</v>
      </c>
      <c r="I37" s="470">
        <v>4.3</v>
      </c>
      <c r="J37" s="225"/>
      <c r="K37" s="225"/>
      <c r="L37" s="225"/>
      <c r="M37" s="225"/>
      <c r="N37" s="225"/>
      <c r="O37" s="225"/>
      <c r="P37" s="225"/>
      <c r="Q37" s="225"/>
      <c r="R37" s="225"/>
      <c r="S37" s="225"/>
      <c r="T37" s="225"/>
      <c r="U37" s="225"/>
      <c r="V37" s="225"/>
      <c r="X37" s="225"/>
      <c r="Y37" s="225"/>
    </row>
    <row r="38" spans="1:25" ht="12.75" customHeight="1" x14ac:dyDescent="0.2">
      <c r="A38" s="98" t="s">
        <v>13</v>
      </c>
      <c r="B38" s="470">
        <v>328.2</v>
      </c>
      <c r="C38" s="470">
        <v>50.6</v>
      </c>
      <c r="D38" s="470">
        <v>84</v>
      </c>
      <c r="E38" s="470">
        <v>105.6</v>
      </c>
      <c r="F38" s="470">
        <v>88.1</v>
      </c>
      <c r="G38" s="433" t="s">
        <v>291</v>
      </c>
      <c r="H38" s="470">
        <v>143.80000000000001</v>
      </c>
      <c r="I38" s="470">
        <v>184.5</v>
      </c>
      <c r="J38" s="225"/>
      <c r="K38" s="225"/>
      <c r="L38" s="225"/>
      <c r="M38" s="225"/>
      <c r="N38" s="225"/>
      <c r="O38" s="225"/>
      <c r="P38" s="225"/>
      <c r="Q38" s="225"/>
      <c r="R38" s="225"/>
      <c r="S38" s="225"/>
      <c r="T38" s="225"/>
      <c r="U38" s="225"/>
      <c r="V38" s="225"/>
      <c r="X38" s="225"/>
      <c r="Y38" s="225"/>
    </row>
    <row r="39" spans="1:25" ht="12.75" customHeight="1" x14ac:dyDescent="0.2">
      <c r="A39" s="98" t="s">
        <v>14</v>
      </c>
      <c r="B39" s="470">
        <v>495.5</v>
      </c>
      <c r="C39" s="470">
        <v>119.6</v>
      </c>
      <c r="D39" s="470">
        <v>133.9</v>
      </c>
      <c r="E39" s="470">
        <v>134.30000000000001</v>
      </c>
      <c r="F39" s="470">
        <v>107.8</v>
      </c>
      <c r="G39" s="433" t="s">
        <v>291</v>
      </c>
      <c r="H39" s="470">
        <v>319.39999999999998</v>
      </c>
      <c r="I39" s="470">
        <v>176.1</v>
      </c>
      <c r="J39" s="225"/>
      <c r="K39" s="225"/>
      <c r="L39" s="225"/>
      <c r="M39" s="225"/>
      <c r="N39" s="225"/>
      <c r="O39" s="225"/>
      <c r="P39" s="225"/>
      <c r="Q39" s="225"/>
      <c r="R39" s="225"/>
      <c r="S39" s="225"/>
      <c r="T39" s="225"/>
      <c r="U39" s="225"/>
      <c r="V39" s="225"/>
      <c r="X39" s="225"/>
      <c r="Y39" s="225"/>
    </row>
    <row r="40" spans="1:25" ht="12.75" customHeight="1" x14ac:dyDescent="0.2">
      <c r="A40" s="98" t="s">
        <v>15</v>
      </c>
      <c r="B40" s="470">
        <v>150.69999999999999</v>
      </c>
      <c r="C40" s="470">
        <v>55.7</v>
      </c>
      <c r="D40" s="470">
        <v>32</v>
      </c>
      <c r="E40" s="470">
        <v>32.9</v>
      </c>
      <c r="F40" s="470">
        <v>30.1</v>
      </c>
      <c r="G40" s="433" t="s">
        <v>291</v>
      </c>
      <c r="H40" s="470">
        <v>124.2</v>
      </c>
      <c r="I40" s="470">
        <v>26.5</v>
      </c>
      <c r="J40" s="225"/>
      <c r="K40" s="225"/>
      <c r="L40" s="225"/>
      <c r="M40" s="225"/>
      <c r="N40" s="225"/>
      <c r="O40" s="225"/>
      <c r="P40" s="225"/>
      <c r="Q40" s="225"/>
      <c r="R40" s="225"/>
      <c r="S40" s="225"/>
      <c r="T40" s="225"/>
      <c r="U40" s="225"/>
      <c r="V40" s="225"/>
      <c r="X40" s="225"/>
      <c r="Y40" s="225"/>
    </row>
    <row r="41" spans="1:25" ht="15" customHeight="1" x14ac:dyDescent="0.2">
      <c r="A41" s="95" t="s">
        <v>329</v>
      </c>
      <c r="B41" s="471">
        <v>1461.5</v>
      </c>
      <c r="C41" s="471">
        <v>342.9</v>
      </c>
      <c r="D41" s="471">
        <v>390</v>
      </c>
      <c r="E41" s="471">
        <v>406.6</v>
      </c>
      <c r="F41" s="471">
        <v>322</v>
      </c>
      <c r="G41" s="433" t="s">
        <v>291</v>
      </c>
      <c r="H41" s="471">
        <v>901.2</v>
      </c>
      <c r="I41" s="471">
        <v>560.29999999999995</v>
      </c>
      <c r="J41" s="225"/>
      <c r="K41" s="225"/>
      <c r="L41" s="225"/>
      <c r="M41" s="225"/>
      <c r="N41" s="225"/>
      <c r="O41" s="225"/>
      <c r="P41" s="225"/>
      <c r="Q41" s="225"/>
      <c r="R41" s="225"/>
      <c r="S41" s="225"/>
      <c r="T41" s="225"/>
      <c r="U41" s="225"/>
      <c r="V41" s="225"/>
      <c r="X41" s="225"/>
      <c r="Y41" s="225"/>
    </row>
    <row r="42" spans="1:25" ht="12.75" customHeight="1" x14ac:dyDescent="0.2">
      <c r="A42" s="98" t="s">
        <v>12</v>
      </c>
      <c r="B42" s="470">
        <v>23.7</v>
      </c>
      <c r="C42" s="470">
        <v>4.0999999999999996</v>
      </c>
      <c r="D42" s="470">
        <v>7.7</v>
      </c>
      <c r="E42" s="470">
        <v>7.2</v>
      </c>
      <c r="F42" s="470">
        <v>4.8</v>
      </c>
      <c r="G42" s="433" t="s">
        <v>291</v>
      </c>
      <c r="H42" s="470">
        <v>11</v>
      </c>
      <c r="I42" s="470">
        <v>12.7</v>
      </c>
      <c r="J42" s="225"/>
      <c r="K42" s="225"/>
      <c r="L42" s="225"/>
      <c r="M42" s="225"/>
      <c r="N42" s="225"/>
      <c r="O42" s="225"/>
      <c r="P42" s="225"/>
      <c r="Q42" s="225"/>
      <c r="R42" s="225"/>
      <c r="S42" s="225"/>
      <c r="T42" s="225"/>
      <c r="U42" s="225"/>
      <c r="V42" s="225"/>
      <c r="X42" s="225"/>
      <c r="Y42" s="225"/>
    </row>
    <row r="43" spans="1:25" ht="12.75" customHeight="1" x14ac:dyDescent="0.2">
      <c r="A43" s="98" t="s">
        <v>13</v>
      </c>
      <c r="B43" s="470">
        <v>609.5</v>
      </c>
      <c r="C43" s="470">
        <v>89.5</v>
      </c>
      <c r="D43" s="470">
        <v>166.9</v>
      </c>
      <c r="E43" s="470">
        <v>192.5</v>
      </c>
      <c r="F43" s="470">
        <v>160.6</v>
      </c>
      <c r="G43" s="433" t="s">
        <v>291</v>
      </c>
      <c r="H43" s="470">
        <v>286.89999999999998</v>
      </c>
      <c r="I43" s="470">
        <v>322.60000000000002</v>
      </c>
      <c r="J43" s="225"/>
      <c r="K43" s="225"/>
      <c r="L43" s="225"/>
      <c r="M43" s="225"/>
      <c r="N43" s="225"/>
      <c r="O43" s="225"/>
      <c r="P43" s="225"/>
      <c r="Q43" s="225"/>
      <c r="R43" s="225"/>
      <c r="S43" s="225"/>
      <c r="T43" s="225"/>
      <c r="U43" s="225"/>
      <c r="V43" s="225"/>
      <c r="X43" s="225"/>
      <c r="Y43" s="225"/>
    </row>
    <row r="44" spans="1:25" ht="12.75" customHeight="1" x14ac:dyDescent="0.2">
      <c r="A44" s="98" t="s">
        <v>14</v>
      </c>
      <c r="B44" s="470">
        <v>649.4</v>
      </c>
      <c r="C44" s="470">
        <v>175.7</v>
      </c>
      <c r="D44" s="470">
        <v>178.2</v>
      </c>
      <c r="E44" s="470">
        <v>169.2</v>
      </c>
      <c r="F44" s="470">
        <v>126.2</v>
      </c>
      <c r="G44" s="433" t="s">
        <v>291</v>
      </c>
      <c r="H44" s="470">
        <v>452.1</v>
      </c>
      <c r="I44" s="470">
        <v>197.3</v>
      </c>
      <c r="J44" s="225"/>
      <c r="K44" s="225"/>
      <c r="L44" s="225"/>
      <c r="M44" s="225"/>
      <c r="N44" s="225"/>
      <c r="O44" s="225"/>
      <c r="P44" s="225"/>
      <c r="Q44" s="225"/>
      <c r="R44" s="225"/>
      <c r="S44" s="225"/>
      <c r="T44" s="225"/>
      <c r="U44" s="225"/>
      <c r="V44" s="225"/>
      <c r="X44" s="225"/>
      <c r="Y44" s="225"/>
    </row>
    <row r="45" spans="1:25" ht="12.75" customHeight="1" x14ac:dyDescent="0.2">
      <c r="A45" s="211" t="s">
        <v>15</v>
      </c>
      <c r="B45" s="472">
        <v>178.9</v>
      </c>
      <c r="C45" s="472">
        <v>73.7</v>
      </c>
      <c r="D45" s="472">
        <v>37.1</v>
      </c>
      <c r="E45" s="472">
        <v>37.700000000000003</v>
      </c>
      <c r="F45" s="472">
        <v>30.4</v>
      </c>
      <c r="G45" s="435" t="s">
        <v>291</v>
      </c>
      <c r="H45" s="472">
        <v>151.19999999999999</v>
      </c>
      <c r="I45" s="472">
        <v>27.6</v>
      </c>
      <c r="J45" s="225"/>
      <c r="K45" s="225"/>
      <c r="L45" s="225"/>
      <c r="M45" s="225"/>
      <c r="N45" s="225"/>
      <c r="O45" s="225"/>
      <c r="P45" s="225"/>
      <c r="Q45" s="225"/>
      <c r="R45" s="225"/>
      <c r="S45" s="225"/>
      <c r="T45" s="225"/>
      <c r="U45" s="225"/>
      <c r="V45" s="225"/>
      <c r="X45" s="225"/>
      <c r="Y45" s="225"/>
    </row>
    <row r="46" spans="1:25" x14ac:dyDescent="0.2">
      <c r="G46" s="24"/>
      <c r="V46" s="225"/>
      <c r="X46" s="225"/>
      <c r="Y46" s="225"/>
    </row>
    <row r="47" spans="1:25" x14ac:dyDescent="0.2">
      <c r="G47" s="24"/>
    </row>
    <row r="48" spans="1:25" x14ac:dyDescent="0.2">
      <c r="G48" s="24"/>
    </row>
    <row r="49" spans="7:7" x14ac:dyDescent="0.2">
      <c r="G49" s="24"/>
    </row>
    <row r="50" spans="7:7" x14ac:dyDescent="0.2">
      <c r="G50" s="24"/>
    </row>
    <row r="51" spans="7:7" x14ac:dyDescent="0.2">
      <c r="G51" s="24"/>
    </row>
    <row r="52" spans="7:7" x14ac:dyDescent="0.2">
      <c r="G52" s="24"/>
    </row>
    <row r="53" spans="7:7" x14ac:dyDescent="0.2">
      <c r="G53" s="24"/>
    </row>
    <row r="54" spans="7:7" x14ac:dyDescent="0.2">
      <c r="G54" s="24"/>
    </row>
    <row r="55" spans="7:7" x14ac:dyDescent="0.2">
      <c r="G55" s="24"/>
    </row>
    <row r="56" spans="7:7" x14ac:dyDescent="0.2">
      <c r="G56" s="24"/>
    </row>
    <row r="57" spans="7:7" x14ac:dyDescent="0.2">
      <c r="G57" s="24"/>
    </row>
    <row r="58" spans="7:7" x14ac:dyDescent="0.2">
      <c r="G58" s="24"/>
    </row>
    <row r="59" spans="7:7" x14ac:dyDescent="0.2">
      <c r="G59" s="24"/>
    </row>
    <row r="60" spans="7:7" x14ac:dyDescent="0.2">
      <c r="G60" s="24"/>
    </row>
    <row r="61" spans="7:7" x14ac:dyDescent="0.2">
      <c r="G61" s="24"/>
    </row>
    <row r="62" spans="7:7" x14ac:dyDescent="0.2">
      <c r="G62" s="24"/>
    </row>
    <row r="63" spans="7:7" x14ac:dyDescent="0.2">
      <c r="G63" s="24"/>
    </row>
    <row r="64" spans="7:7" x14ac:dyDescent="0.2">
      <c r="G64" s="24"/>
    </row>
    <row r="65" spans="7:7" x14ac:dyDescent="0.2">
      <c r="G65" s="24"/>
    </row>
    <row r="66" spans="7:7" x14ac:dyDescent="0.2">
      <c r="G66" s="24"/>
    </row>
    <row r="67" spans="7:7" x14ac:dyDescent="0.2">
      <c r="G67" s="24"/>
    </row>
    <row r="68" spans="7:7" x14ac:dyDescent="0.2">
      <c r="G68" s="24"/>
    </row>
    <row r="69" spans="7:7" x14ac:dyDescent="0.2">
      <c r="G69" s="24"/>
    </row>
    <row r="70" spans="7:7" x14ac:dyDescent="0.2">
      <c r="G70" s="24"/>
    </row>
    <row r="71" spans="7:7" x14ac:dyDescent="0.2">
      <c r="G71" s="24"/>
    </row>
    <row r="72" spans="7:7" x14ac:dyDescent="0.2">
      <c r="G72" s="24"/>
    </row>
    <row r="73" spans="7:7" x14ac:dyDescent="0.2">
      <c r="G73" s="24"/>
    </row>
    <row r="74" spans="7:7" x14ac:dyDescent="0.2">
      <c r="G74" s="24"/>
    </row>
    <row r="75" spans="7:7" x14ac:dyDescent="0.2">
      <c r="G75" s="24"/>
    </row>
    <row r="76" spans="7:7" x14ac:dyDescent="0.2">
      <c r="G76" s="24"/>
    </row>
    <row r="77" spans="7:7" x14ac:dyDescent="0.2">
      <c r="G77" s="24"/>
    </row>
    <row r="78" spans="7:7" x14ac:dyDescent="0.2">
      <c r="G78" s="24"/>
    </row>
    <row r="79" spans="7:7" x14ac:dyDescent="0.2">
      <c r="G79" s="24"/>
    </row>
    <row r="80" spans="7:7" x14ac:dyDescent="0.2">
      <c r="G80" s="24"/>
    </row>
    <row r="81" spans="7:7" x14ac:dyDescent="0.2">
      <c r="G81" s="24"/>
    </row>
    <row r="82" spans="7:7" x14ac:dyDescent="0.2">
      <c r="G82" s="24"/>
    </row>
    <row r="83" spans="7:7" x14ac:dyDescent="0.2">
      <c r="G83" s="24"/>
    </row>
    <row r="84" spans="7:7" x14ac:dyDescent="0.2">
      <c r="G84" s="24"/>
    </row>
    <row r="85" spans="7:7" x14ac:dyDescent="0.2">
      <c r="G85" s="24"/>
    </row>
    <row r="86" spans="7:7" x14ac:dyDescent="0.2">
      <c r="G86" s="24"/>
    </row>
    <row r="87" spans="7:7" x14ac:dyDescent="0.2">
      <c r="G87" s="24"/>
    </row>
    <row r="88" spans="7:7" x14ac:dyDescent="0.2">
      <c r="G88" s="24"/>
    </row>
    <row r="89" spans="7:7" x14ac:dyDescent="0.2">
      <c r="G89" s="24"/>
    </row>
    <row r="90" spans="7:7" x14ac:dyDescent="0.2">
      <c r="G90" s="24"/>
    </row>
    <row r="91" spans="7:7" x14ac:dyDescent="0.2">
      <c r="G91" s="24"/>
    </row>
    <row r="92" spans="7:7" x14ac:dyDescent="0.2">
      <c r="G92" s="24"/>
    </row>
    <row r="93" spans="7:7" x14ac:dyDescent="0.2">
      <c r="G93" s="24"/>
    </row>
    <row r="94" spans="7:7" x14ac:dyDescent="0.2">
      <c r="G94" s="24"/>
    </row>
    <row r="95" spans="7:7" x14ac:dyDescent="0.2">
      <c r="G95" s="24"/>
    </row>
    <row r="96" spans="7:7" x14ac:dyDescent="0.2">
      <c r="G96" s="24"/>
    </row>
    <row r="97" spans="7:7" x14ac:dyDescent="0.2">
      <c r="G97" s="24"/>
    </row>
    <row r="98" spans="7:7" x14ac:dyDescent="0.2">
      <c r="G98" s="24"/>
    </row>
    <row r="99" spans="7:7" x14ac:dyDescent="0.2">
      <c r="G99" s="24"/>
    </row>
    <row r="100" spans="7:7" x14ac:dyDescent="0.2">
      <c r="G100" s="24"/>
    </row>
    <row r="101" spans="7:7" x14ac:dyDescent="0.2">
      <c r="G101" s="24"/>
    </row>
    <row r="102" spans="7:7" x14ac:dyDescent="0.2">
      <c r="G102" s="24"/>
    </row>
    <row r="103" spans="7:7" x14ac:dyDescent="0.2">
      <c r="G103" s="24"/>
    </row>
    <row r="104" spans="7:7" x14ac:dyDescent="0.2">
      <c r="G104" s="24"/>
    </row>
    <row r="105" spans="7:7" x14ac:dyDescent="0.2">
      <c r="G105" s="24"/>
    </row>
    <row r="106" spans="7:7" x14ac:dyDescent="0.2">
      <c r="G106" s="24"/>
    </row>
    <row r="107" spans="7:7" x14ac:dyDescent="0.2">
      <c r="G107" s="24"/>
    </row>
    <row r="108" spans="7:7" x14ac:dyDescent="0.2">
      <c r="G108" s="24"/>
    </row>
    <row r="109" spans="7:7" x14ac:dyDescent="0.2">
      <c r="G109" s="24"/>
    </row>
    <row r="110" spans="7:7" x14ac:dyDescent="0.2">
      <c r="G110" s="24"/>
    </row>
    <row r="111" spans="7:7" x14ac:dyDescent="0.2">
      <c r="G111" s="24"/>
    </row>
    <row r="112" spans="7:7" x14ac:dyDescent="0.2">
      <c r="G112" s="24"/>
    </row>
    <row r="113" spans="7:7" x14ac:dyDescent="0.2">
      <c r="G113" s="24"/>
    </row>
    <row r="114" spans="7:7" x14ac:dyDescent="0.2">
      <c r="G114" s="24"/>
    </row>
    <row r="115" spans="7:7" x14ac:dyDescent="0.2">
      <c r="G115" s="24"/>
    </row>
    <row r="116" spans="7:7" x14ac:dyDescent="0.2">
      <c r="G116" s="24"/>
    </row>
    <row r="117" spans="7:7" x14ac:dyDescent="0.2">
      <c r="G117" s="24"/>
    </row>
    <row r="118" spans="7:7" x14ac:dyDescent="0.2">
      <c r="G118" s="24"/>
    </row>
    <row r="119" spans="7:7" x14ac:dyDescent="0.2">
      <c r="G119" s="24"/>
    </row>
    <row r="120" spans="7:7" x14ac:dyDescent="0.2">
      <c r="G120" s="24"/>
    </row>
    <row r="121" spans="7:7" x14ac:dyDescent="0.2">
      <c r="G121" s="24"/>
    </row>
    <row r="122" spans="7:7" x14ac:dyDescent="0.2">
      <c r="G122" s="24"/>
    </row>
    <row r="123" spans="7:7" x14ac:dyDescent="0.2">
      <c r="G123" s="24"/>
    </row>
    <row r="124" spans="7:7" x14ac:dyDescent="0.2">
      <c r="G124" s="24"/>
    </row>
    <row r="125" spans="7:7" x14ac:dyDescent="0.2">
      <c r="G125" s="24"/>
    </row>
    <row r="126" spans="7:7" x14ac:dyDescent="0.2">
      <c r="G126" s="24"/>
    </row>
    <row r="127" spans="7:7" x14ac:dyDescent="0.2">
      <c r="G127" s="24"/>
    </row>
    <row r="128" spans="7:7" x14ac:dyDescent="0.2">
      <c r="G128" s="24"/>
    </row>
    <row r="129" spans="7:7" x14ac:dyDescent="0.2">
      <c r="G129" s="24"/>
    </row>
    <row r="130" spans="7:7" x14ac:dyDescent="0.2">
      <c r="G130" s="24"/>
    </row>
    <row r="131" spans="7:7" x14ac:dyDescent="0.2">
      <c r="G131" s="24"/>
    </row>
    <row r="132" spans="7:7" x14ac:dyDescent="0.2">
      <c r="G132" s="24"/>
    </row>
    <row r="133" spans="7:7" x14ac:dyDescent="0.2">
      <c r="G133" s="24"/>
    </row>
    <row r="134" spans="7:7" x14ac:dyDescent="0.2">
      <c r="G134" s="24"/>
    </row>
    <row r="135" spans="7:7" x14ac:dyDescent="0.2">
      <c r="G135" s="24"/>
    </row>
    <row r="136" spans="7:7" x14ac:dyDescent="0.2">
      <c r="G136" s="24"/>
    </row>
    <row r="137" spans="7:7" x14ac:dyDescent="0.2">
      <c r="G137" s="24"/>
    </row>
    <row r="138" spans="7:7" x14ac:dyDescent="0.2">
      <c r="G138" s="24"/>
    </row>
    <row r="139" spans="7:7" x14ac:dyDescent="0.2">
      <c r="G139" s="24"/>
    </row>
    <row r="140" spans="7:7" x14ac:dyDescent="0.2">
      <c r="G140" s="24"/>
    </row>
    <row r="141" spans="7:7" x14ac:dyDescent="0.2">
      <c r="G141" s="24"/>
    </row>
    <row r="142" spans="7:7" x14ac:dyDescent="0.2">
      <c r="G142" s="24"/>
    </row>
    <row r="143" spans="7:7" x14ac:dyDescent="0.2">
      <c r="G143" s="24"/>
    </row>
    <row r="144" spans="7:7" x14ac:dyDescent="0.2">
      <c r="G144" s="24"/>
    </row>
    <row r="145" spans="7:7" x14ac:dyDescent="0.2">
      <c r="G145" s="24"/>
    </row>
    <row r="146" spans="7:7" x14ac:dyDescent="0.2">
      <c r="G146" s="24"/>
    </row>
    <row r="147" spans="7:7" x14ac:dyDescent="0.2">
      <c r="G147" s="24"/>
    </row>
    <row r="148" spans="7:7" x14ac:dyDescent="0.2">
      <c r="G148" s="24"/>
    </row>
    <row r="149" spans="7:7" x14ac:dyDescent="0.2">
      <c r="G149" s="24"/>
    </row>
    <row r="150" spans="7:7" x14ac:dyDescent="0.2">
      <c r="G150" s="24"/>
    </row>
    <row r="151" spans="7:7" x14ac:dyDescent="0.2">
      <c r="G151" s="24"/>
    </row>
    <row r="152" spans="7:7" x14ac:dyDescent="0.2">
      <c r="G152" s="24"/>
    </row>
    <row r="153" spans="7:7" x14ac:dyDescent="0.2">
      <c r="G153" s="24"/>
    </row>
    <row r="154" spans="7:7" x14ac:dyDescent="0.2">
      <c r="G154" s="24"/>
    </row>
    <row r="155" spans="7:7" x14ac:dyDescent="0.2">
      <c r="G155" s="24"/>
    </row>
    <row r="156" spans="7:7" x14ac:dyDescent="0.2">
      <c r="G156" s="24"/>
    </row>
    <row r="157" spans="7:7" x14ac:dyDescent="0.2">
      <c r="G157" s="24"/>
    </row>
    <row r="158" spans="7:7" x14ac:dyDescent="0.2">
      <c r="G158" s="24"/>
    </row>
    <row r="159" spans="7:7" x14ac:dyDescent="0.2">
      <c r="G159" s="24"/>
    </row>
    <row r="160" spans="7:7" x14ac:dyDescent="0.2">
      <c r="G160" s="24"/>
    </row>
    <row r="161" spans="7:7" x14ac:dyDescent="0.2">
      <c r="G161" s="24"/>
    </row>
    <row r="162" spans="7:7" x14ac:dyDescent="0.2">
      <c r="G162" s="24"/>
    </row>
    <row r="163" spans="7:7" x14ac:dyDescent="0.2">
      <c r="G163" s="24"/>
    </row>
    <row r="164" spans="7:7" x14ac:dyDescent="0.2">
      <c r="G164" s="24"/>
    </row>
    <row r="165" spans="7:7" x14ac:dyDescent="0.2">
      <c r="G165" s="24"/>
    </row>
    <row r="166" spans="7:7" x14ac:dyDescent="0.2">
      <c r="G166" s="24"/>
    </row>
    <row r="167" spans="7:7" x14ac:dyDescent="0.2">
      <c r="G167" s="24"/>
    </row>
    <row r="168" spans="7:7" x14ac:dyDescent="0.2">
      <c r="G168" s="24"/>
    </row>
    <row r="169" spans="7:7" x14ac:dyDescent="0.2">
      <c r="G169" s="24"/>
    </row>
    <row r="170" spans="7:7" x14ac:dyDescent="0.2">
      <c r="G170" s="24"/>
    </row>
    <row r="171" spans="7:7" x14ac:dyDescent="0.2">
      <c r="G171" s="24"/>
    </row>
    <row r="172" spans="7:7" x14ac:dyDescent="0.2">
      <c r="G172" s="24"/>
    </row>
    <row r="173" spans="7:7" x14ac:dyDescent="0.2">
      <c r="G173" s="24"/>
    </row>
    <row r="174" spans="7:7" x14ac:dyDescent="0.2">
      <c r="G174" s="24"/>
    </row>
    <row r="175" spans="7:7" x14ac:dyDescent="0.2">
      <c r="G175" s="24"/>
    </row>
    <row r="176" spans="7:7" x14ac:dyDescent="0.2">
      <c r="G176" s="24"/>
    </row>
    <row r="177" spans="7:7" x14ac:dyDescent="0.2">
      <c r="G177" s="24"/>
    </row>
    <row r="178" spans="7:7" x14ac:dyDescent="0.2">
      <c r="G178" s="24"/>
    </row>
    <row r="179" spans="7:7" x14ac:dyDescent="0.2">
      <c r="G179" s="24"/>
    </row>
    <row r="180" spans="7:7" x14ac:dyDescent="0.2">
      <c r="G180" s="24"/>
    </row>
    <row r="181" spans="7:7" x14ac:dyDescent="0.2">
      <c r="G181" s="24"/>
    </row>
    <row r="182" spans="7:7" x14ac:dyDescent="0.2">
      <c r="G182" s="24"/>
    </row>
    <row r="183" spans="7:7" x14ac:dyDescent="0.2">
      <c r="G183" s="24"/>
    </row>
    <row r="184" spans="7:7" x14ac:dyDescent="0.2">
      <c r="G184" s="24"/>
    </row>
    <row r="185" spans="7:7" x14ac:dyDescent="0.2">
      <c r="G185" s="24"/>
    </row>
    <row r="186" spans="7:7" x14ac:dyDescent="0.2">
      <c r="G186" s="24"/>
    </row>
    <row r="187" spans="7:7" x14ac:dyDescent="0.2">
      <c r="G187" s="24"/>
    </row>
    <row r="188" spans="7:7" x14ac:dyDescent="0.2">
      <c r="G188" s="24"/>
    </row>
    <row r="189" spans="7:7" x14ac:dyDescent="0.2">
      <c r="G189" s="24"/>
    </row>
    <row r="190" spans="7:7" x14ac:dyDescent="0.2">
      <c r="G190" s="24"/>
    </row>
    <row r="191" spans="7:7" x14ac:dyDescent="0.2">
      <c r="G191" s="24"/>
    </row>
    <row r="192" spans="7:7" x14ac:dyDescent="0.2">
      <c r="G192" s="24"/>
    </row>
    <row r="193" spans="7:7" x14ac:dyDescent="0.2">
      <c r="G193" s="24"/>
    </row>
    <row r="194" spans="7:7" x14ac:dyDescent="0.2">
      <c r="G194" s="24"/>
    </row>
    <row r="195" spans="7:7" x14ac:dyDescent="0.2">
      <c r="G195" s="24"/>
    </row>
    <row r="196" spans="7:7" x14ac:dyDescent="0.2">
      <c r="G196" s="24"/>
    </row>
    <row r="197" spans="7:7" x14ac:dyDescent="0.2">
      <c r="G197" s="24"/>
    </row>
    <row r="198" spans="7:7" x14ac:dyDescent="0.2">
      <c r="G198" s="24"/>
    </row>
    <row r="199" spans="7:7" x14ac:dyDescent="0.2">
      <c r="G199" s="24"/>
    </row>
    <row r="200" spans="7:7" x14ac:dyDescent="0.2">
      <c r="G200" s="24"/>
    </row>
    <row r="201" spans="7:7" x14ac:dyDescent="0.2">
      <c r="G201" s="24"/>
    </row>
    <row r="202" spans="7:7" x14ac:dyDescent="0.2">
      <c r="G202" s="24"/>
    </row>
    <row r="203" spans="7:7" x14ac:dyDescent="0.2">
      <c r="G203" s="24"/>
    </row>
    <row r="204" spans="7:7" x14ac:dyDescent="0.2">
      <c r="G204" s="24"/>
    </row>
    <row r="205" spans="7:7" x14ac:dyDescent="0.2">
      <c r="G205" s="24"/>
    </row>
    <row r="206" spans="7:7" x14ac:dyDescent="0.2">
      <c r="G206" s="24"/>
    </row>
    <row r="207" spans="7:7" x14ac:dyDescent="0.2">
      <c r="G207" s="24"/>
    </row>
    <row r="208" spans="7:7" x14ac:dyDescent="0.2">
      <c r="G208" s="24"/>
    </row>
    <row r="209" spans="7:7" x14ac:dyDescent="0.2">
      <c r="G209" s="24"/>
    </row>
    <row r="210" spans="7:7" x14ac:dyDescent="0.2">
      <c r="G210" s="24"/>
    </row>
    <row r="211" spans="7:7" x14ac:dyDescent="0.2">
      <c r="G211" s="24"/>
    </row>
    <row r="212" spans="7:7" x14ac:dyDescent="0.2">
      <c r="G212" s="24"/>
    </row>
    <row r="213" spans="7:7" x14ac:dyDescent="0.2">
      <c r="G213" s="24"/>
    </row>
    <row r="214" spans="7:7" x14ac:dyDescent="0.2">
      <c r="G214" s="24"/>
    </row>
    <row r="215" spans="7:7" x14ac:dyDescent="0.2">
      <c r="G215" s="24"/>
    </row>
    <row r="216" spans="7:7" x14ac:dyDescent="0.2">
      <c r="G216" s="24"/>
    </row>
    <row r="217" spans="7:7" x14ac:dyDescent="0.2">
      <c r="G217" s="24"/>
    </row>
    <row r="218" spans="7:7" x14ac:dyDescent="0.2">
      <c r="G218" s="24"/>
    </row>
    <row r="219" spans="7:7" x14ac:dyDescent="0.2">
      <c r="G219" s="24"/>
    </row>
    <row r="220" spans="7:7" x14ac:dyDescent="0.2">
      <c r="G220" s="24"/>
    </row>
    <row r="221" spans="7:7" x14ac:dyDescent="0.2">
      <c r="G221" s="24"/>
    </row>
    <row r="222" spans="7:7" x14ac:dyDescent="0.2">
      <c r="G222" s="24"/>
    </row>
    <row r="223" spans="7:7" x14ac:dyDescent="0.2">
      <c r="G223" s="24"/>
    </row>
    <row r="224" spans="7:7" x14ac:dyDescent="0.2">
      <c r="G224" s="24"/>
    </row>
    <row r="225" spans="7:7" x14ac:dyDescent="0.2">
      <c r="G225" s="24"/>
    </row>
    <row r="226" spans="7:7" x14ac:dyDescent="0.2">
      <c r="G226" s="24"/>
    </row>
    <row r="227" spans="7:7" x14ac:dyDescent="0.2">
      <c r="G227" s="24"/>
    </row>
    <row r="228" spans="7:7" x14ac:dyDescent="0.2">
      <c r="G228" s="24"/>
    </row>
    <row r="229" spans="7:7" x14ac:dyDescent="0.2">
      <c r="G229" s="24"/>
    </row>
    <row r="230" spans="7:7" x14ac:dyDescent="0.2">
      <c r="G230" s="24"/>
    </row>
    <row r="231" spans="7:7" x14ac:dyDescent="0.2">
      <c r="G231" s="24"/>
    </row>
    <row r="232" spans="7:7" x14ac:dyDescent="0.2">
      <c r="G232" s="24"/>
    </row>
    <row r="233" spans="7:7" x14ac:dyDescent="0.2">
      <c r="G233" s="24"/>
    </row>
    <row r="234" spans="7:7" x14ac:dyDescent="0.2">
      <c r="G234" s="24"/>
    </row>
    <row r="235" spans="7:7" x14ac:dyDescent="0.2">
      <c r="G235" s="24"/>
    </row>
    <row r="236" spans="7:7" x14ac:dyDescent="0.2">
      <c r="G236" s="24"/>
    </row>
    <row r="237" spans="7:7" x14ac:dyDescent="0.2">
      <c r="G237" s="24"/>
    </row>
    <row r="238" spans="7:7" x14ac:dyDescent="0.2">
      <c r="G238" s="24"/>
    </row>
    <row r="239" spans="7:7" x14ac:dyDescent="0.2">
      <c r="G239" s="24"/>
    </row>
    <row r="240" spans="7:7" x14ac:dyDescent="0.2">
      <c r="G240" s="24"/>
    </row>
    <row r="241" spans="7:7" x14ac:dyDescent="0.2">
      <c r="G241" s="24"/>
    </row>
    <row r="242" spans="7:7" x14ac:dyDescent="0.2">
      <c r="G242" s="24"/>
    </row>
    <row r="243" spans="7:7" x14ac:dyDescent="0.2">
      <c r="G243" s="24"/>
    </row>
    <row r="244" spans="7:7" x14ac:dyDescent="0.2">
      <c r="G244" s="24"/>
    </row>
    <row r="245" spans="7:7" x14ac:dyDescent="0.2">
      <c r="G245" s="24"/>
    </row>
    <row r="246" spans="7:7" x14ac:dyDescent="0.2">
      <c r="G246" s="24"/>
    </row>
    <row r="247" spans="7:7" x14ac:dyDescent="0.2">
      <c r="G247" s="24"/>
    </row>
    <row r="248" spans="7:7" x14ac:dyDescent="0.2">
      <c r="G248" s="24"/>
    </row>
    <row r="249" spans="7:7" x14ac:dyDescent="0.2">
      <c r="G249" s="24"/>
    </row>
    <row r="250" spans="7:7" x14ac:dyDescent="0.2">
      <c r="G250" s="24"/>
    </row>
    <row r="251" spans="7:7" x14ac:dyDescent="0.2">
      <c r="G251" s="24"/>
    </row>
    <row r="252" spans="7:7" x14ac:dyDescent="0.2">
      <c r="G252" s="24"/>
    </row>
    <row r="253" spans="7:7" x14ac:dyDescent="0.2">
      <c r="G253" s="24"/>
    </row>
    <row r="254" spans="7:7" x14ac:dyDescent="0.2">
      <c r="G254" s="24"/>
    </row>
    <row r="255" spans="7:7" x14ac:dyDescent="0.2">
      <c r="G255" s="24"/>
    </row>
    <row r="256" spans="7:7" x14ac:dyDescent="0.2">
      <c r="G256" s="24"/>
    </row>
    <row r="257" spans="7:7" x14ac:dyDescent="0.2">
      <c r="G257" s="24"/>
    </row>
    <row r="258" spans="7:7" x14ac:dyDescent="0.2">
      <c r="G258" s="24"/>
    </row>
    <row r="259" spans="7:7" x14ac:dyDescent="0.2">
      <c r="G259" s="24"/>
    </row>
    <row r="260" spans="7:7" x14ac:dyDescent="0.2">
      <c r="G260" s="24"/>
    </row>
    <row r="261" spans="7:7" x14ac:dyDescent="0.2">
      <c r="G261" s="24"/>
    </row>
    <row r="262" spans="7:7" x14ac:dyDescent="0.2">
      <c r="G262" s="24"/>
    </row>
    <row r="263" spans="7:7" x14ac:dyDescent="0.2">
      <c r="G263" s="24"/>
    </row>
    <row r="264" spans="7:7" x14ac:dyDescent="0.2">
      <c r="G264" s="24"/>
    </row>
    <row r="265" spans="7:7" x14ac:dyDescent="0.2">
      <c r="G265" s="24"/>
    </row>
    <row r="266" spans="7:7" x14ac:dyDescent="0.2">
      <c r="G266" s="24"/>
    </row>
    <row r="267" spans="7:7" x14ac:dyDescent="0.2">
      <c r="G267" s="24"/>
    </row>
    <row r="268" spans="7:7" x14ac:dyDescent="0.2">
      <c r="G268" s="24"/>
    </row>
    <row r="269" spans="7:7" x14ac:dyDescent="0.2">
      <c r="G269" s="24"/>
    </row>
    <row r="270" spans="7:7" x14ac:dyDescent="0.2">
      <c r="G270" s="24"/>
    </row>
    <row r="271" spans="7:7" x14ac:dyDescent="0.2">
      <c r="G271" s="24"/>
    </row>
    <row r="272" spans="7:7" x14ac:dyDescent="0.2">
      <c r="G272" s="24"/>
    </row>
    <row r="273" spans="7:7" x14ac:dyDescent="0.2">
      <c r="G273" s="24"/>
    </row>
    <row r="274" spans="7:7" x14ac:dyDescent="0.2">
      <c r="G274" s="24"/>
    </row>
    <row r="275" spans="7:7" x14ac:dyDescent="0.2">
      <c r="G275" s="24"/>
    </row>
    <row r="276" spans="7:7" x14ac:dyDescent="0.2">
      <c r="G276" s="24"/>
    </row>
    <row r="277" spans="7:7" x14ac:dyDescent="0.2">
      <c r="G277" s="24"/>
    </row>
    <row r="278" spans="7:7" x14ac:dyDescent="0.2">
      <c r="G278" s="24"/>
    </row>
    <row r="279" spans="7:7" x14ac:dyDescent="0.2">
      <c r="G279" s="24"/>
    </row>
    <row r="280" spans="7:7" x14ac:dyDescent="0.2">
      <c r="G280" s="24"/>
    </row>
    <row r="281" spans="7:7" x14ac:dyDescent="0.2">
      <c r="G281" s="24"/>
    </row>
    <row r="282" spans="7:7" x14ac:dyDescent="0.2">
      <c r="G282" s="24"/>
    </row>
    <row r="283" spans="7:7" x14ac:dyDescent="0.2">
      <c r="G283" s="24"/>
    </row>
    <row r="284" spans="7:7" x14ac:dyDescent="0.2">
      <c r="G284" s="24"/>
    </row>
    <row r="285" spans="7:7" x14ac:dyDescent="0.2">
      <c r="G285" s="24"/>
    </row>
    <row r="286" spans="7:7" x14ac:dyDescent="0.2">
      <c r="G286" s="24"/>
    </row>
    <row r="287" spans="7:7" x14ac:dyDescent="0.2">
      <c r="G287" s="24"/>
    </row>
    <row r="288" spans="7:7" x14ac:dyDescent="0.2">
      <c r="G288" s="24"/>
    </row>
    <row r="289" spans="7:7" x14ac:dyDescent="0.2">
      <c r="G289" s="24"/>
    </row>
    <row r="290" spans="7:7" x14ac:dyDescent="0.2">
      <c r="G290" s="24"/>
    </row>
    <row r="291" spans="7:7" x14ac:dyDescent="0.2">
      <c r="G291" s="24"/>
    </row>
    <row r="292" spans="7:7" x14ac:dyDescent="0.2">
      <c r="G292" s="24"/>
    </row>
    <row r="293" spans="7:7" x14ac:dyDescent="0.2">
      <c r="G293" s="24"/>
    </row>
    <row r="294" spans="7:7" x14ac:dyDescent="0.2">
      <c r="G294" s="24"/>
    </row>
    <row r="295" spans="7:7" x14ac:dyDescent="0.2">
      <c r="G295" s="24"/>
    </row>
    <row r="296" spans="7:7" x14ac:dyDescent="0.2">
      <c r="G296" s="24"/>
    </row>
    <row r="297" spans="7:7" x14ac:dyDescent="0.2">
      <c r="G297" s="24"/>
    </row>
    <row r="298" spans="7:7" x14ac:dyDescent="0.2">
      <c r="G298" s="24"/>
    </row>
    <row r="299" spans="7:7" x14ac:dyDescent="0.2">
      <c r="G299" s="24"/>
    </row>
    <row r="300" spans="7:7" x14ac:dyDescent="0.2">
      <c r="G300" s="24"/>
    </row>
    <row r="301" spans="7:7" x14ac:dyDescent="0.2">
      <c r="G301" s="24"/>
    </row>
    <row r="302" spans="7:7" x14ac:dyDescent="0.2">
      <c r="G302" s="24"/>
    </row>
    <row r="303" spans="7:7" x14ac:dyDescent="0.2">
      <c r="G303" s="24"/>
    </row>
    <row r="304" spans="7:7" x14ac:dyDescent="0.2">
      <c r="G304" s="24"/>
    </row>
    <row r="305" spans="7:7" x14ac:dyDescent="0.2">
      <c r="G305" s="24"/>
    </row>
    <row r="306" spans="7:7" x14ac:dyDescent="0.2">
      <c r="G306" s="24"/>
    </row>
    <row r="307" spans="7:7" x14ac:dyDescent="0.2">
      <c r="G307" s="24"/>
    </row>
    <row r="308" spans="7:7" x14ac:dyDescent="0.2">
      <c r="G308" s="24"/>
    </row>
    <row r="309" spans="7:7" x14ac:dyDescent="0.2">
      <c r="G309" s="24"/>
    </row>
    <row r="310" spans="7:7" x14ac:dyDescent="0.2">
      <c r="G310" s="24"/>
    </row>
    <row r="311" spans="7:7" x14ac:dyDescent="0.2">
      <c r="G311" s="24"/>
    </row>
    <row r="312" spans="7:7" x14ac:dyDescent="0.2">
      <c r="G312" s="24"/>
    </row>
    <row r="313" spans="7:7" x14ac:dyDescent="0.2">
      <c r="G313" s="24"/>
    </row>
    <row r="314" spans="7:7" x14ac:dyDescent="0.2">
      <c r="G314" s="24"/>
    </row>
    <row r="315" spans="7:7" x14ac:dyDescent="0.2">
      <c r="G315" s="24"/>
    </row>
    <row r="316" spans="7:7" x14ac:dyDescent="0.2">
      <c r="G316" s="24"/>
    </row>
    <row r="317" spans="7:7" x14ac:dyDescent="0.2">
      <c r="G317" s="24"/>
    </row>
    <row r="318" spans="7:7" x14ac:dyDescent="0.2">
      <c r="G318" s="24"/>
    </row>
    <row r="319" spans="7:7" x14ac:dyDescent="0.2">
      <c r="G319" s="24"/>
    </row>
    <row r="320" spans="7:7" x14ac:dyDescent="0.2">
      <c r="G320" s="24"/>
    </row>
    <row r="321" spans="7:7" x14ac:dyDescent="0.2">
      <c r="G321" s="24"/>
    </row>
    <row r="322" spans="7:7" x14ac:dyDescent="0.2">
      <c r="G322" s="24"/>
    </row>
    <row r="323" spans="7:7" x14ac:dyDescent="0.2">
      <c r="G323" s="24"/>
    </row>
    <row r="324" spans="7:7" x14ac:dyDescent="0.2">
      <c r="G324" s="24"/>
    </row>
    <row r="325" spans="7:7" x14ac:dyDescent="0.2">
      <c r="G325" s="24"/>
    </row>
    <row r="326" spans="7:7" x14ac:dyDescent="0.2">
      <c r="G326" s="24"/>
    </row>
    <row r="327" spans="7:7" x14ac:dyDescent="0.2">
      <c r="G327" s="24"/>
    </row>
    <row r="328" spans="7:7" x14ac:dyDescent="0.2">
      <c r="G328" s="24"/>
    </row>
    <row r="329" spans="7:7" x14ac:dyDescent="0.2">
      <c r="G329" s="24"/>
    </row>
    <row r="330" spans="7:7" x14ac:dyDescent="0.2">
      <c r="G330" s="24"/>
    </row>
    <row r="331" spans="7:7" x14ac:dyDescent="0.2">
      <c r="G331" s="24"/>
    </row>
    <row r="332" spans="7:7" x14ac:dyDescent="0.2">
      <c r="G332" s="24"/>
    </row>
    <row r="333" spans="7:7" x14ac:dyDescent="0.2">
      <c r="G333" s="24"/>
    </row>
    <row r="334" spans="7:7" x14ac:dyDescent="0.2">
      <c r="G334" s="24"/>
    </row>
    <row r="335" spans="7:7" x14ac:dyDescent="0.2">
      <c r="G335" s="24"/>
    </row>
    <row r="336" spans="7:7" x14ac:dyDescent="0.2">
      <c r="G336" s="24"/>
    </row>
    <row r="337" spans="7:7" x14ac:dyDescent="0.2">
      <c r="G337" s="24"/>
    </row>
    <row r="338" spans="7:7" x14ac:dyDescent="0.2">
      <c r="G338" s="24"/>
    </row>
    <row r="339" spans="7:7" x14ac:dyDescent="0.2">
      <c r="G339" s="24"/>
    </row>
    <row r="340" spans="7:7" x14ac:dyDescent="0.2">
      <c r="G340" s="24"/>
    </row>
    <row r="341" spans="7:7" x14ac:dyDescent="0.2">
      <c r="G341" s="24"/>
    </row>
    <row r="342" spans="7:7" x14ac:dyDescent="0.2">
      <c r="G342" s="24"/>
    </row>
    <row r="343" spans="7:7" x14ac:dyDescent="0.2">
      <c r="G343" s="24"/>
    </row>
    <row r="344" spans="7:7" x14ac:dyDescent="0.2">
      <c r="G344" s="24"/>
    </row>
    <row r="345" spans="7:7" x14ac:dyDescent="0.2">
      <c r="G345" s="24"/>
    </row>
    <row r="346" spans="7:7" x14ac:dyDescent="0.2">
      <c r="G346" s="24"/>
    </row>
    <row r="347" spans="7:7" x14ac:dyDescent="0.2">
      <c r="G347" s="24"/>
    </row>
    <row r="348" spans="7:7" x14ac:dyDescent="0.2">
      <c r="G348" s="24"/>
    </row>
    <row r="349" spans="7:7" x14ac:dyDescent="0.2">
      <c r="G349" s="24"/>
    </row>
    <row r="350" spans="7:7" x14ac:dyDescent="0.2">
      <c r="G350" s="24"/>
    </row>
    <row r="351" spans="7:7" x14ac:dyDescent="0.2">
      <c r="G351" s="24"/>
    </row>
    <row r="352" spans="7:7" x14ac:dyDescent="0.2">
      <c r="G352" s="24"/>
    </row>
    <row r="353" spans="7:7" x14ac:dyDescent="0.2">
      <c r="G353" s="24"/>
    </row>
    <row r="354" spans="7:7" x14ac:dyDescent="0.2">
      <c r="G354" s="24"/>
    </row>
    <row r="355" spans="7:7" x14ac:dyDescent="0.2">
      <c r="G355" s="24"/>
    </row>
    <row r="356" spans="7:7" x14ac:dyDescent="0.2">
      <c r="G356" s="24"/>
    </row>
    <row r="357" spans="7:7" x14ac:dyDescent="0.2">
      <c r="G357" s="24"/>
    </row>
    <row r="358" spans="7:7" x14ac:dyDescent="0.2">
      <c r="G358" s="24"/>
    </row>
    <row r="359" spans="7:7" x14ac:dyDescent="0.2">
      <c r="G359" s="24"/>
    </row>
    <row r="360" spans="7:7" x14ac:dyDescent="0.2">
      <c r="G360" s="24"/>
    </row>
    <row r="361" spans="7:7" x14ac:dyDescent="0.2">
      <c r="G361" s="24"/>
    </row>
    <row r="362" spans="7:7" x14ac:dyDescent="0.2">
      <c r="G362" s="24"/>
    </row>
    <row r="363" spans="7:7" x14ac:dyDescent="0.2">
      <c r="G363" s="24"/>
    </row>
    <row r="364" spans="7:7" x14ac:dyDescent="0.2">
      <c r="G364" s="24"/>
    </row>
    <row r="365" spans="7:7" x14ac:dyDescent="0.2">
      <c r="G365" s="24"/>
    </row>
    <row r="366" spans="7:7" x14ac:dyDescent="0.2">
      <c r="G366" s="24"/>
    </row>
    <row r="367" spans="7:7" x14ac:dyDescent="0.2">
      <c r="G367" s="24"/>
    </row>
    <row r="368" spans="7:7" x14ac:dyDescent="0.2">
      <c r="G368" s="24"/>
    </row>
    <row r="369" spans="7:7" x14ac:dyDescent="0.2">
      <c r="G369" s="24"/>
    </row>
    <row r="370" spans="7:7" x14ac:dyDescent="0.2">
      <c r="G370" s="24"/>
    </row>
    <row r="371" spans="7:7" x14ac:dyDescent="0.2">
      <c r="G371" s="24"/>
    </row>
    <row r="372" spans="7:7" x14ac:dyDescent="0.2">
      <c r="G372" s="24"/>
    </row>
    <row r="373" spans="7:7" x14ac:dyDescent="0.2">
      <c r="G373" s="24"/>
    </row>
    <row r="374" spans="7:7" x14ac:dyDescent="0.2">
      <c r="G374" s="24"/>
    </row>
    <row r="375" spans="7:7" x14ac:dyDescent="0.2">
      <c r="G375" s="24"/>
    </row>
    <row r="376" spans="7:7" x14ac:dyDescent="0.2">
      <c r="G376" s="24"/>
    </row>
    <row r="377" spans="7:7" x14ac:dyDescent="0.2">
      <c r="G377" s="24"/>
    </row>
    <row r="378" spans="7:7" x14ac:dyDescent="0.2">
      <c r="G378" s="24"/>
    </row>
    <row r="379" spans="7:7" x14ac:dyDescent="0.2">
      <c r="G379" s="24"/>
    </row>
    <row r="380" spans="7:7" x14ac:dyDescent="0.2">
      <c r="G380" s="24"/>
    </row>
    <row r="381" spans="7:7" x14ac:dyDescent="0.2">
      <c r="G381" s="24"/>
    </row>
    <row r="382" spans="7:7" x14ac:dyDescent="0.2">
      <c r="G382" s="24"/>
    </row>
    <row r="383" spans="7:7" x14ac:dyDescent="0.2">
      <c r="G383" s="24"/>
    </row>
    <row r="384" spans="7:7" x14ac:dyDescent="0.2">
      <c r="G384" s="24"/>
    </row>
    <row r="385" spans="7:7" x14ac:dyDescent="0.2">
      <c r="G385" s="24"/>
    </row>
    <row r="386" spans="7:7" x14ac:dyDescent="0.2">
      <c r="G386" s="24"/>
    </row>
    <row r="387" spans="7:7" x14ac:dyDescent="0.2">
      <c r="G387" s="24"/>
    </row>
    <row r="388" spans="7:7" x14ac:dyDescent="0.2">
      <c r="G388" s="24"/>
    </row>
    <row r="389" spans="7:7" x14ac:dyDescent="0.2">
      <c r="G389" s="24"/>
    </row>
    <row r="390" spans="7:7" x14ac:dyDescent="0.2">
      <c r="G390" s="24"/>
    </row>
    <row r="391" spans="7:7" x14ac:dyDescent="0.2">
      <c r="G391" s="24"/>
    </row>
    <row r="392" spans="7:7" x14ac:dyDescent="0.2">
      <c r="G392" s="24"/>
    </row>
    <row r="393" spans="7:7" x14ac:dyDescent="0.2">
      <c r="G393" s="24"/>
    </row>
    <row r="394" spans="7:7" x14ac:dyDescent="0.2">
      <c r="G394" s="24"/>
    </row>
    <row r="395" spans="7:7" x14ac:dyDescent="0.2">
      <c r="G395" s="24"/>
    </row>
    <row r="396" spans="7:7" x14ac:dyDescent="0.2">
      <c r="G396" s="24"/>
    </row>
    <row r="397" spans="7:7" x14ac:dyDescent="0.2">
      <c r="G397" s="24"/>
    </row>
    <row r="398" spans="7:7" x14ac:dyDescent="0.2">
      <c r="G398" s="24"/>
    </row>
    <row r="399" spans="7:7" x14ac:dyDescent="0.2">
      <c r="G399" s="24"/>
    </row>
    <row r="400" spans="7:7" x14ac:dyDescent="0.2">
      <c r="G400" s="24"/>
    </row>
    <row r="401" spans="7:7" x14ac:dyDescent="0.2">
      <c r="G401" s="24"/>
    </row>
    <row r="402" spans="7:7" x14ac:dyDescent="0.2">
      <c r="G402" s="24"/>
    </row>
    <row r="403" spans="7:7" x14ac:dyDescent="0.2">
      <c r="G403" s="24"/>
    </row>
    <row r="404" spans="7:7" x14ac:dyDescent="0.2">
      <c r="G404" s="24"/>
    </row>
    <row r="405" spans="7:7" x14ac:dyDescent="0.2">
      <c r="G405" s="24"/>
    </row>
    <row r="406" spans="7:7" x14ac:dyDescent="0.2">
      <c r="G406" s="24"/>
    </row>
    <row r="407" spans="7:7" x14ac:dyDescent="0.2">
      <c r="G407" s="24"/>
    </row>
    <row r="408" spans="7:7" x14ac:dyDescent="0.2">
      <c r="G408" s="24"/>
    </row>
    <row r="409" spans="7:7" x14ac:dyDescent="0.2">
      <c r="G409" s="24"/>
    </row>
    <row r="410" spans="7:7" x14ac:dyDescent="0.2">
      <c r="G410" s="24"/>
    </row>
    <row r="411" spans="7:7" x14ac:dyDescent="0.2">
      <c r="G411" s="24"/>
    </row>
    <row r="412" spans="7:7" x14ac:dyDescent="0.2">
      <c r="G412" s="24"/>
    </row>
    <row r="413" spans="7:7" x14ac:dyDescent="0.2">
      <c r="G413" s="24"/>
    </row>
    <row r="414" spans="7:7" x14ac:dyDescent="0.2">
      <c r="G414" s="24"/>
    </row>
    <row r="415" spans="7:7" x14ac:dyDescent="0.2">
      <c r="G415" s="24"/>
    </row>
    <row r="416" spans="7:7" x14ac:dyDescent="0.2">
      <c r="G416" s="24"/>
    </row>
    <row r="417" spans="7:7" x14ac:dyDescent="0.2">
      <c r="G417" s="24"/>
    </row>
    <row r="418" spans="7:7" x14ac:dyDescent="0.2">
      <c r="G418" s="24"/>
    </row>
    <row r="419" spans="7:7" x14ac:dyDescent="0.2">
      <c r="G419" s="24"/>
    </row>
    <row r="420" spans="7:7" x14ac:dyDescent="0.2">
      <c r="G420" s="24"/>
    </row>
    <row r="421" spans="7:7" x14ac:dyDescent="0.2">
      <c r="G421" s="24"/>
    </row>
    <row r="422" spans="7:7" x14ac:dyDescent="0.2">
      <c r="G422" s="24"/>
    </row>
    <row r="423" spans="7:7" x14ac:dyDescent="0.2">
      <c r="G423" s="24"/>
    </row>
    <row r="424" spans="7:7" x14ac:dyDescent="0.2">
      <c r="G424" s="24"/>
    </row>
    <row r="425" spans="7:7" x14ac:dyDescent="0.2">
      <c r="G425" s="24"/>
    </row>
    <row r="426" spans="7:7" x14ac:dyDescent="0.2">
      <c r="G426" s="24"/>
    </row>
    <row r="427" spans="7:7" x14ac:dyDescent="0.2">
      <c r="G427" s="24"/>
    </row>
    <row r="428" spans="7:7" x14ac:dyDescent="0.2">
      <c r="G428" s="24"/>
    </row>
    <row r="429" spans="7:7" x14ac:dyDescent="0.2">
      <c r="G429" s="24"/>
    </row>
    <row r="430" spans="7:7" x14ac:dyDescent="0.2">
      <c r="G430" s="24"/>
    </row>
    <row r="431" spans="7:7" x14ac:dyDescent="0.2">
      <c r="G431" s="24"/>
    </row>
    <row r="432" spans="7:7" x14ac:dyDescent="0.2">
      <c r="G432" s="24"/>
    </row>
    <row r="433" spans="7:7" x14ac:dyDescent="0.2">
      <c r="G433" s="24"/>
    </row>
    <row r="434" spans="7:7" x14ac:dyDescent="0.2">
      <c r="G434" s="24"/>
    </row>
    <row r="435" spans="7:7" x14ac:dyDescent="0.2">
      <c r="G435" s="24"/>
    </row>
    <row r="436" spans="7:7" x14ac:dyDescent="0.2">
      <c r="G436" s="24"/>
    </row>
    <row r="437" spans="7:7" x14ac:dyDescent="0.2">
      <c r="G437" s="24"/>
    </row>
    <row r="438" spans="7:7" x14ac:dyDescent="0.2">
      <c r="G438" s="24"/>
    </row>
    <row r="439" spans="7:7" x14ac:dyDescent="0.2">
      <c r="G439" s="24"/>
    </row>
    <row r="440" spans="7:7" x14ac:dyDescent="0.2">
      <c r="G440" s="24"/>
    </row>
    <row r="441" spans="7:7" x14ac:dyDescent="0.2">
      <c r="G441" s="24"/>
    </row>
    <row r="442" spans="7:7" x14ac:dyDescent="0.2">
      <c r="G442" s="24"/>
    </row>
    <row r="443" spans="7:7" x14ac:dyDescent="0.2">
      <c r="G443" s="24"/>
    </row>
    <row r="444" spans="7:7" x14ac:dyDescent="0.2">
      <c r="G444" s="24"/>
    </row>
    <row r="445" spans="7:7" x14ac:dyDescent="0.2">
      <c r="G445" s="24"/>
    </row>
    <row r="446" spans="7:7" x14ac:dyDescent="0.2">
      <c r="G446" s="24"/>
    </row>
    <row r="447" spans="7:7" x14ac:dyDescent="0.2">
      <c r="G447" s="24"/>
    </row>
    <row r="448" spans="7:7" x14ac:dyDescent="0.2">
      <c r="G448" s="24"/>
    </row>
    <row r="449" spans="7:7" x14ac:dyDescent="0.2">
      <c r="G449" s="24"/>
    </row>
    <row r="450" spans="7:7" x14ac:dyDescent="0.2">
      <c r="G450" s="24"/>
    </row>
    <row r="451" spans="7:7" x14ac:dyDescent="0.2">
      <c r="G451" s="24"/>
    </row>
    <row r="452" spans="7:7" x14ac:dyDescent="0.2">
      <c r="G452" s="24"/>
    </row>
    <row r="453" spans="7:7" x14ac:dyDescent="0.2">
      <c r="G453" s="24"/>
    </row>
    <row r="454" spans="7:7" x14ac:dyDescent="0.2">
      <c r="G454" s="24"/>
    </row>
    <row r="455" spans="7:7" x14ac:dyDescent="0.2">
      <c r="G455" s="24"/>
    </row>
    <row r="456" spans="7:7" x14ac:dyDescent="0.2">
      <c r="G456" s="24"/>
    </row>
    <row r="457" spans="7:7" x14ac:dyDescent="0.2">
      <c r="G457" s="24"/>
    </row>
    <row r="458" spans="7:7" x14ac:dyDescent="0.2">
      <c r="G458" s="24"/>
    </row>
    <row r="459" spans="7:7" x14ac:dyDescent="0.2">
      <c r="G459" s="24"/>
    </row>
    <row r="460" spans="7:7" x14ac:dyDescent="0.2">
      <c r="G460" s="24"/>
    </row>
    <row r="461" spans="7:7" x14ac:dyDescent="0.2">
      <c r="G461" s="24"/>
    </row>
    <row r="462" spans="7:7" x14ac:dyDescent="0.2">
      <c r="G462" s="24"/>
    </row>
    <row r="463" spans="7:7" x14ac:dyDescent="0.2">
      <c r="G463" s="24"/>
    </row>
    <row r="464" spans="7:7" x14ac:dyDescent="0.2">
      <c r="G464" s="24"/>
    </row>
    <row r="465" spans="7:7" x14ac:dyDescent="0.2">
      <c r="G465" s="24"/>
    </row>
    <row r="466" spans="7:7" x14ac:dyDescent="0.2">
      <c r="G466" s="24"/>
    </row>
    <row r="467" spans="7:7" x14ac:dyDescent="0.2">
      <c r="G467" s="24"/>
    </row>
    <row r="468" spans="7:7" x14ac:dyDescent="0.2">
      <c r="G468" s="24"/>
    </row>
    <row r="469" spans="7:7" x14ac:dyDescent="0.2">
      <c r="G469" s="24"/>
    </row>
    <row r="470" spans="7:7" x14ac:dyDescent="0.2">
      <c r="G470" s="24"/>
    </row>
    <row r="471" spans="7:7" x14ac:dyDescent="0.2">
      <c r="G471" s="24"/>
    </row>
    <row r="472" spans="7:7" x14ac:dyDescent="0.2">
      <c r="G472" s="24"/>
    </row>
    <row r="473" spans="7:7" x14ac:dyDescent="0.2">
      <c r="G473" s="24"/>
    </row>
    <row r="474" spans="7:7" x14ac:dyDescent="0.2">
      <c r="G474" s="24"/>
    </row>
    <row r="475" spans="7:7" x14ac:dyDescent="0.2">
      <c r="G475" s="24"/>
    </row>
    <row r="476" spans="7:7" x14ac:dyDescent="0.2">
      <c r="G476" s="24"/>
    </row>
    <row r="477" spans="7:7" x14ac:dyDescent="0.2">
      <c r="G477" s="24"/>
    </row>
    <row r="478" spans="7:7" x14ac:dyDescent="0.2">
      <c r="G478" s="24"/>
    </row>
    <row r="479" spans="7:7" x14ac:dyDescent="0.2">
      <c r="G479" s="24"/>
    </row>
    <row r="480" spans="7:7" x14ac:dyDescent="0.2">
      <c r="G480" s="24"/>
    </row>
    <row r="481" spans="7:7" x14ac:dyDescent="0.2">
      <c r="G481" s="24"/>
    </row>
    <row r="482" spans="7:7" x14ac:dyDescent="0.2">
      <c r="G482" s="24"/>
    </row>
    <row r="483" spans="7:7" x14ac:dyDescent="0.2">
      <c r="G483" s="24"/>
    </row>
    <row r="484" spans="7:7" x14ac:dyDescent="0.2">
      <c r="G484" s="24"/>
    </row>
    <row r="485" spans="7:7" x14ac:dyDescent="0.2">
      <c r="G485" s="24"/>
    </row>
    <row r="486" spans="7:7" x14ac:dyDescent="0.2">
      <c r="G486" s="24"/>
    </row>
    <row r="487" spans="7:7" x14ac:dyDescent="0.2">
      <c r="G487" s="24"/>
    </row>
    <row r="488" spans="7:7" x14ac:dyDescent="0.2">
      <c r="G488" s="24"/>
    </row>
    <row r="489" spans="7:7" x14ac:dyDescent="0.2">
      <c r="G489" s="24"/>
    </row>
    <row r="490" spans="7:7" x14ac:dyDescent="0.2">
      <c r="G490" s="24"/>
    </row>
    <row r="491" spans="7:7" x14ac:dyDescent="0.2">
      <c r="G491" s="24"/>
    </row>
    <row r="492" spans="7:7" x14ac:dyDescent="0.2">
      <c r="G492" s="24"/>
    </row>
    <row r="493" spans="7:7" x14ac:dyDescent="0.2">
      <c r="G493" s="24"/>
    </row>
    <row r="494" spans="7:7" x14ac:dyDescent="0.2">
      <c r="G494" s="24"/>
    </row>
    <row r="495" spans="7:7" x14ac:dyDescent="0.2">
      <c r="G495" s="24"/>
    </row>
    <row r="496" spans="7:7" x14ac:dyDescent="0.2">
      <c r="G496" s="24"/>
    </row>
    <row r="497" spans="7:7" x14ac:dyDescent="0.2">
      <c r="G497" s="24"/>
    </row>
    <row r="498" spans="7:7" x14ac:dyDescent="0.2">
      <c r="G498" s="24"/>
    </row>
    <row r="499" spans="7:7" x14ac:dyDescent="0.2">
      <c r="G499" s="24"/>
    </row>
    <row r="500" spans="7:7" x14ac:dyDescent="0.2">
      <c r="G500" s="24"/>
    </row>
    <row r="501" spans="7:7" x14ac:dyDescent="0.2">
      <c r="G501" s="24"/>
    </row>
    <row r="502" spans="7:7" x14ac:dyDescent="0.2">
      <c r="G502" s="24"/>
    </row>
    <row r="503" spans="7:7" x14ac:dyDescent="0.2">
      <c r="G503" s="24"/>
    </row>
    <row r="504" spans="7:7" x14ac:dyDescent="0.2">
      <c r="G504" s="24"/>
    </row>
    <row r="505" spans="7:7" x14ac:dyDescent="0.2">
      <c r="G505" s="24"/>
    </row>
    <row r="506" spans="7:7" x14ac:dyDescent="0.2">
      <c r="G506" s="24"/>
    </row>
    <row r="507" spans="7:7" x14ac:dyDescent="0.2">
      <c r="G507" s="24"/>
    </row>
    <row r="508" spans="7:7" x14ac:dyDescent="0.2">
      <c r="G508" s="24"/>
    </row>
    <row r="509" spans="7:7" x14ac:dyDescent="0.2">
      <c r="G509" s="24"/>
    </row>
    <row r="510" spans="7:7" x14ac:dyDescent="0.2">
      <c r="G510" s="24"/>
    </row>
    <row r="511" spans="7:7" x14ac:dyDescent="0.2">
      <c r="G511" s="24"/>
    </row>
    <row r="512" spans="7:7" x14ac:dyDescent="0.2">
      <c r="G512" s="24"/>
    </row>
    <row r="513" spans="7:7" x14ac:dyDescent="0.2">
      <c r="G513" s="24"/>
    </row>
    <row r="514" spans="7:7" x14ac:dyDescent="0.2">
      <c r="G514" s="24"/>
    </row>
    <row r="515" spans="7:7" x14ac:dyDescent="0.2">
      <c r="G515" s="24"/>
    </row>
    <row r="516" spans="7:7" x14ac:dyDescent="0.2">
      <c r="G516" s="24"/>
    </row>
  </sheetData>
  <mergeCells count="14">
    <mergeCell ref="A1:I1"/>
    <mergeCell ref="A2:A4"/>
    <mergeCell ref="B2:I2"/>
    <mergeCell ref="B3:B4"/>
    <mergeCell ref="C3:D3"/>
    <mergeCell ref="E3:G3"/>
    <mergeCell ref="H3:I3"/>
    <mergeCell ref="A27:I27"/>
    <mergeCell ref="A28:A30"/>
    <mergeCell ref="B28:I28"/>
    <mergeCell ref="B29:B30"/>
    <mergeCell ref="C29:D29"/>
    <mergeCell ref="E29:G29"/>
    <mergeCell ref="H29:I29"/>
  </mergeCells>
  <printOptions horizontalCentered="1"/>
  <pageMargins left="0.70866141732283472" right="0.70866141732283472" top="0.70866141732283472" bottom="0.70866141732283472" header="0.51181102362204722" footer="0.51181102362204722"/>
  <pageSetup paperSize="151" pageOrder="overThenDown" orientation="portrait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A1:W21"/>
  <sheetViews>
    <sheetView showGridLines="0" zoomScale="120" zoomScaleNormal="120" zoomScaleSheetLayoutView="130" workbookViewId="0"/>
  </sheetViews>
  <sheetFormatPr defaultColWidth="9.140625" defaultRowHeight="12" x14ac:dyDescent="0.2"/>
  <cols>
    <col min="1" max="1" width="24.7109375" style="23" customWidth="1"/>
    <col min="2" max="8" width="7.7109375" style="9" customWidth="1"/>
    <col min="9" max="9" width="8.28515625" style="9" customWidth="1"/>
    <col min="10" max="11" width="14.5703125" style="1" bestFit="1" customWidth="1"/>
    <col min="12" max="12" width="10.85546875" style="1" bestFit="1" customWidth="1"/>
    <col min="13" max="16" width="10" style="1" bestFit="1" customWidth="1"/>
    <col min="17" max="16384" width="9.140625" style="1"/>
  </cols>
  <sheetData>
    <row r="1" spans="1:17" s="15" customFormat="1" ht="30.75" customHeight="1" x14ac:dyDescent="0.2">
      <c r="A1" s="507" t="s">
        <v>379</v>
      </c>
      <c r="B1" s="507"/>
      <c r="C1" s="507"/>
      <c r="D1" s="507"/>
      <c r="E1" s="507"/>
      <c r="F1" s="507"/>
      <c r="G1" s="507"/>
      <c r="H1" s="507"/>
      <c r="I1" s="507"/>
    </row>
    <row r="2" spans="1:17" s="17" customFormat="1" ht="21.95" customHeight="1" x14ac:dyDescent="0.2">
      <c r="A2" s="573"/>
      <c r="B2" s="575" t="s">
        <v>131</v>
      </c>
      <c r="C2" s="575"/>
      <c r="D2" s="575"/>
      <c r="E2" s="575"/>
      <c r="F2" s="575"/>
      <c r="G2" s="575"/>
      <c r="H2" s="575"/>
      <c r="I2" s="576"/>
    </row>
    <row r="3" spans="1:17" ht="21.95" customHeight="1" x14ac:dyDescent="0.2">
      <c r="A3" s="574"/>
      <c r="B3" s="508" t="s">
        <v>4</v>
      </c>
      <c r="C3" s="508" t="s">
        <v>178</v>
      </c>
      <c r="D3" s="508"/>
      <c r="E3" s="508" t="s">
        <v>393</v>
      </c>
      <c r="F3" s="508"/>
      <c r="G3" s="508" t="s">
        <v>394</v>
      </c>
      <c r="H3" s="508"/>
      <c r="I3" s="515"/>
    </row>
    <row r="4" spans="1:17" ht="68.099999999999994" customHeight="1" x14ac:dyDescent="0.2">
      <c r="A4" s="574"/>
      <c r="B4" s="508"/>
      <c r="C4" s="182" t="s">
        <v>75</v>
      </c>
      <c r="D4" s="76" t="s">
        <v>76</v>
      </c>
      <c r="E4" s="182" t="s">
        <v>129</v>
      </c>
      <c r="F4" s="73" t="s">
        <v>130</v>
      </c>
      <c r="G4" s="182" t="s">
        <v>132</v>
      </c>
      <c r="H4" s="182" t="s">
        <v>8</v>
      </c>
      <c r="I4" s="87" t="s">
        <v>9</v>
      </c>
    </row>
    <row r="5" spans="1:17" s="6" customFormat="1" ht="30" customHeight="1" x14ac:dyDescent="0.2">
      <c r="A5" s="70" t="s">
        <v>332</v>
      </c>
      <c r="B5" s="473">
        <v>1917.6</v>
      </c>
      <c r="C5" s="473">
        <v>774.7</v>
      </c>
      <c r="D5" s="473">
        <v>1142.8</v>
      </c>
      <c r="E5" s="473">
        <v>440.9</v>
      </c>
      <c r="F5" s="473">
        <v>506</v>
      </c>
      <c r="G5" s="473">
        <v>541.29999999999995</v>
      </c>
      <c r="H5" s="473">
        <v>429.5</v>
      </c>
      <c r="I5" s="305" t="s">
        <v>291</v>
      </c>
      <c r="J5" s="325"/>
      <c r="K5" s="256"/>
      <c r="L5" s="256"/>
      <c r="M5" s="256"/>
      <c r="N5" s="256"/>
      <c r="O5" s="256"/>
      <c r="P5" s="256"/>
      <c r="Q5" s="256"/>
    </row>
    <row r="6" spans="1:17" s="6" customFormat="1" ht="30" customHeight="1" x14ac:dyDescent="0.2">
      <c r="A6" s="70" t="s">
        <v>230</v>
      </c>
      <c r="B6" s="335"/>
      <c r="C6" s="335"/>
      <c r="D6" s="335"/>
      <c r="E6" s="335"/>
      <c r="F6" s="335"/>
      <c r="G6" s="335"/>
      <c r="H6" s="335"/>
      <c r="I6" s="305"/>
    </row>
    <row r="7" spans="1:17" s="7" customFormat="1" ht="15" customHeight="1" x14ac:dyDescent="0.2">
      <c r="A7" s="70" t="s">
        <v>33</v>
      </c>
      <c r="B7" s="473">
        <v>123.7</v>
      </c>
      <c r="C7" s="473">
        <v>62.1</v>
      </c>
      <c r="D7" s="473">
        <v>61.7</v>
      </c>
      <c r="E7" s="473">
        <v>27.4</v>
      </c>
      <c r="F7" s="473">
        <v>25.3</v>
      </c>
      <c r="G7" s="473">
        <v>38.5</v>
      </c>
      <c r="H7" s="473">
        <v>32.6</v>
      </c>
      <c r="I7" s="305" t="s">
        <v>291</v>
      </c>
    </row>
    <row r="8" spans="1:17" s="6" customFormat="1" ht="30" customHeight="1" x14ac:dyDescent="0.2">
      <c r="A8" s="70" t="s">
        <v>428</v>
      </c>
      <c r="B8" s="335">
        <v>54.4</v>
      </c>
      <c r="C8" s="335">
        <v>17.5</v>
      </c>
      <c r="D8" s="335">
        <v>36.9</v>
      </c>
      <c r="E8" s="335">
        <v>12.1</v>
      </c>
      <c r="F8" s="335">
        <v>18</v>
      </c>
      <c r="G8" s="335">
        <v>12</v>
      </c>
      <c r="H8" s="335">
        <v>12.3</v>
      </c>
      <c r="I8" s="250" t="s">
        <v>291</v>
      </c>
      <c r="J8" s="256"/>
    </row>
    <row r="9" spans="1:17" s="7" customFormat="1" ht="15" customHeight="1" x14ac:dyDescent="0.2">
      <c r="A9" s="72" t="s">
        <v>48</v>
      </c>
      <c r="B9" s="474">
        <v>7.9</v>
      </c>
      <c r="C9" s="474">
        <v>2.4</v>
      </c>
      <c r="D9" s="474">
        <v>5.5</v>
      </c>
      <c r="E9" s="474">
        <v>1.8</v>
      </c>
      <c r="F9" s="474">
        <v>3.7</v>
      </c>
      <c r="G9" s="474" t="s">
        <v>383</v>
      </c>
      <c r="H9" s="474">
        <v>1.4</v>
      </c>
      <c r="I9" s="306" t="s">
        <v>291</v>
      </c>
    </row>
    <row r="10" spans="1:17" s="7" customFormat="1" ht="15" customHeight="1" x14ac:dyDescent="0.2">
      <c r="A10" s="72" t="s">
        <v>214</v>
      </c>
      <c r="B10" s="474">
        <v>15</v>
      </c>
      <c r="C10" s="474">
        <v>7</v>
      </c>
      <c r="D10" s="474">
        <v>8</v>
      </c>
      <c r="E10" s="474">
        <v>3.2</v>
      </c>
      <c r="F10" s="474">
        <v>4.4000000000000004</v>
      </c>
      <c r="G10" s="474">
        <v>3.6</v>
      </c>
      <c r="H10" s="474">
        <v>3.8</v>
      </c>
      <c r="I10" s="306" t="s">
        <v>291</v>
      </c>
    </row>
    <row r="11" spans="1:17" s="7" customFormat="1" ht="15" customHeight="1" x14ac:dyDescent="0.2">
      <c r="A11" s="72" t="s">
        <v>213</v>
      </c>
      <c r="B11" s="474">
        <v>14</v>
      </c>
      <c r="C11" s="474" t="s">
        <v>383</v>
      </c>
      <c r="D11" s="474">
        <v>13.3</v>
      </c>
      <c r="E11" s="474">
        <v>3.9</v>
      </c>
      <c r="F11" s="474">
        <v>4.3</v>
      </c>
      <c r="G11" s="474">
        <v>2.9</v>
      </c>
      <c r="H11" s="474">
        <v>2.9</v>
      </c>
      <c r="I11" s="306" t="s">
        <v>291</v>
      </c>
    </row>
    <row r="12" spans="1:17" s="7" customFormat="1" ht="15" customHeight="1" x14ac:dyDescent="0.2">
      <c r="A12" s="72" t="s">
        <v>49</v>
      </c>
      <c r="B12" s="474">
        <v>12.5</v>
      </c>
      <c r="C12" s="474">
        <v>4.8</v>
      </c>
      <c r="D12" s="474">
        <v>7.7</v>
      </c>
      <c r="E12" s="474">
        <v>2.6</v>
      </c>
      <c r="F12" s="474">
        <v>4.3</v>
      </c>
      <c r="G12" s="474">
        <v>3.1</v>
      </c>
      <c r="H12" s="474">
        <v>2.6</v>
      </c>
      <c r="I12" s="306" t="s">
        <v>291</v>
      </c>
    </row>
    <row r="13" spans="1:17" s="7" customFormat="1" ht="15" customHeight="1" x14ac:dyDescent="0.2">
      <c r="A13" s="72" t="s">
        <v>50</v>
      </c>
      <c r="B13" s="474">
        <v>5.0999999999999996</v>
      </c>
      <c r="C13" s="474">
        <v>2.6</v>
      </c>
      <c r="D13" s="474">
        <v>2.5</v>
      </c>
      <c r="E13" s="474" t="s">
        <v>383</v>
      </c>
      <c r="F13" s="474">
        <v>1.3</v>
      </c>
      <c r="G13" s="474">
        <v>1.5</v>
      </c>
      <c r="H13" s="474">
        <v>1.7</v>
      </c>
      <c r="I13" s="306" t="s">
        <v>291</v>
      </c>
    </row>
    <row r="14" spans="1:17" s="6" customFormat="1" ht="30" customHeight="1" x14ac:dyDescent="0.2">
      <c r="A14" s="70" t="s">
        <v>210</v>
      </c>
      <c r="B14" s="473">
        <v>1739.4</v>
      </c>
      <c r="C14" s="473">
        <v>695.1</v>
      </c>
      <c r="D14" s="473">
        <v>1044.3</v>
      </c>
      <c r="E14" s="473">
        <v>401.3</v>
      </c>
      <c r="F14" s="473">
        <v>462.7</v>
      </c>
      <c r="G14" s="473">
        <v>490.8</v>
      </c>
      <c r="H14" s="473">
        <v>384.6</v>
      </c>
      <c r="I14" s="305" t="s">
        <v>291</v>
      </c>
      <c r="K14" s="256"/>
    </row>
    <row r="15" spans="1:17" s="7" customFormat="1" ht="15" customHeight="1" x14ac:dyDescent="0.2">
      <c r="A15" s="72" t="s">
        <v>34</v>
      </c>
      <c r="B15" s="474">
        <v>429.1</v>
      </c>
      <c r="C15" s="474">
        <v>198.2</v>
      </c>
      <c r="D15" s="474">
        <v>230.9</v>
      </c>
      <c r="E15" s="474">
        <v>109</v>
      </c>
      <c r="F15" s="474">
        <v>108.4</v>
      </c>
      <c r="G15" s="474">
        <v>126.1</v>
      </c>
      <c r="H15" s="474">
        <v>85.6</v>
      </c>
      <c r="I15" s="306" t="s">
        <v>291</v>
      </c>
    </row>
    <row r="16" spans="1:17" s="7" customFormat="1" ht="15" customHeight="1" x14ac:dyDescent="0.2">
      <c r="A16" s="72" t="s">
        <v>74</v>
      </c>
      <c r="B16" s="474">
        <v>263.2</v>
      </c>
      <c r="C16" s="474">
        <v>116.9</v>
      </c>
      <c r="D16" s="474">
        <v>146.30000000000001</v>
      </c>
      <c r="E16" s="474">
        <v>56.9</v>
      </c>
      <c r="F16" s="474">
        <v>73.900000000000006</v>
      </c>
      <c r="G16" s="474">
        <v>69.8</v>
      </c>
      <c r="H16" s="474">
        <v>62.7</v>
      </c>
      <c r="I16" s="306" t="s">
        <v>291</v>
      </c>
    </row>
    <row r="17" spans="1:23" s="7" customFormat="1" ht="15" customHeight="1" x14ac:dyDescent="0.2">
      <c r="A17" s="72" t="s">
        <v>215</v>
      </c>
      <c r="B17" s="474">
        <v>74.8</v>
      </c>
      <c r="C17" s="474">
        <v>4</v>
      </c>
      <c r="D17" s="474">
        <v>70.7</v>
      </c>
      <c r="E17" s="474">
        <v>15.5</v>
      </c>
      <c r="F17" s="474">
        <v>22.2</v>
      </c>
      <c r="G17" s="474">
        <v>20</v>
      </c>
      <c r="H17" s="474">
        <v>17.100000000000001</v>
      </c>
      <c r="I17" s="306" t="s">
        <v>291</v>
      </c>
    </row>
    <row r="18" spans="1:23" s="7" customFormat="1" ht="30" customHeight="1" x14ac:dyDescent="0.2">
      <c r="A18" s="72" t="s">
        <v>51</v>
      </c>
      <c r="B18" s="474">
        <v>193.7</v>
      </c>
      <c r="C18" s="474">
        <v>50.7</v>
      </c>
      <c r="D18" s="474">
        <v>143</v>
      </c>
      <c r="E18" s="474">
        <v>41.3</v>
      </c>
      <c r="F18" s="474">
        <v>60.9</v>
      </c>
      <c r="G18" s="474">
        <v>55.8</v>
      </c>
      <c r="H18" s="474">
        <v>35.700000000000003</v>
      </c>
      <c r="I18" s="306" t="s">
        <v>291</v>
      </c>
    </row>
    <row r="19" spans="1:23" s="7" customFormat="1" ht="15" customHeight="1" x14ac:dyDescent="0.2">
      <c r="A19" s="72" t="s">
        <v>35</v>
      </c>
      <c r="B19" s="474">
        <v>705.9</v>
      </c>
      <c r="C19" s="474">
        <v>301.60000000000002</v>
      </c>
      <c r="D19" s="474">
        <v>404.3</v>
      </c>
      <c r="E19" s="474">
        <v>166.3</v>
      </c>
      <c r="F19" s="474">
        <v>183.8</v>
      </c>
      <c r="G19" s="474">
        <v>195.7</v>
      </c>
      <c r="H19" s="474">
        <v>160.1</v>
      </c>
      <c r="I19" s="306" t="s">
        <v>291</v>
      </c>
    </row>
    <row r="20" spans="1:23" s="7" customFormat="1" ht="15" customHeight="1" x14ac:dyDescent="0.2">
      <c r="A20" s="194" t="s">
        <v>36</v>
      </c>
      <c r="B20" s="475">
        <v>72.7</v>
      </c>
      <c r="C20" s="475">
        <v>23.7</v>
      </c>
      <c r="D20" s="475">
        <v>49.1</v>
      </c>
      <c r="E20" s="475">
        <v>12.5</v>
      </c>
      <c r="F20" s="475">
        <v>13.4</v>
      </c>
      <c r="G20" s="475">
        <v>23.4</v>
      </c>
      <c r="H20" s="475">
        <v>23.4</v>
      </c>
      <c r="I20" s="307" t="s">
        <v>291</v>
      </c>
    </row>
    <row r="21" spans="1:23" s="7" customFormat="1" ht="12.95" customHeight="1" x14ac:dyDescent="0.2">
      <c r="A21" s="34"/>
      <c r="B21" s="53"/>
      <c r="C21" s="53"/>
      <c r="D21" s="53"/>
      <c r="E21" s="53"/>
      <c r="F21" s="53"/>
      <c r="G21" s="53"/>
      <c r="H21" s="53"/>
      <c r="I21" s="52"/>
      <c r="J21" s="6"/>
      <c r="N21" s="6"/>
      <c r="Q21" s="256"/>
      <c r="R21" s="256"/>
      <c r="S21" s="256"/>
      <c r="T21" s="256"/>
      <c r="U21" s="256"/>
      <c r="V21" s="256"/>
      <c r="W21" s="256"/>
    </row>
  </sheetData>
  <mergeCells count="7">
    <mergeCell ref="A2:A4"/>
    <mergeCell ref="A1:I1"/>
    <mergeCell ref="G3:I3"/>
    <mergeCell ref="E3:F3"/>
    <mergeCell ref="C3:D3"/>
    <mergeCell ref="B3:B4"/>
    <mergeCell ref="B2:I2"/>
  </mergeCells>
  <printOptions horizontalCentered="1"/>
  <pageMargins left="0.70866141732283472" right="0.70866141732283472" top="0.70866141732283472" bottom="0.70866141732283472" header="0.51181102362204722" footer="0.51181102362204722"/>
  <pageSetup paperSize="151" pageOrder="overThenDown" orientation="portrait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A1:Z29"/>
  <sheetViews>
    <sheetView showGridLines="0" zoomScale="120" zoomScaleNormal="120" zoomScaleSheetLayoutView="130" workbookViewId="0"/>
  </sheetViews>
  <sheetFormatPr defaultColWidth="9.140625" defaultRowHeight="12" x14ac:dyDescent="0.2"/>
  <cols>
    <col min="1" max="1" width="26" style="23" customWidth="1"/>
    <col min="2" max="6" width="7.42578125" style="9" customWidth="1"/>
    <col min="7" max="8" width="7.7109375" style="9" customWidth="1"/>
    <col min="9" max="9" width="8.28515625" style="9" customWidth="1"/>
    <col min="10" max="10" width="10" style="1" bestFit="1" customWidth="1"/>
    <col min="11" max="16384" width="9.140625" style="1"/>
  </cols>
  <sheetData>
    <row r="1" spans="1:26" s="15" customFormat="1" ht="33" customHeight="1" x14ac:dyDescent="0.2">
      <c r="A1" s="507" t="s">
        <v>380</v>
      </c>
      <c r="B1" s="507"/>
      <c r="C1" s="507"/>
      <c r="D1" s="507"/>
      <c r="E1" s="507"/>
      <c r="F1" s="507"/>
      <c r="G1" s="507"/>
      <c r="H1" s="507"/>
      <c r="I1" s="507"/>
    </row>
    <row r="2" spans="1:26" s="17" customFormat="1" ht="20.100000000000001" customHeight="1" x14ac:dyDescent="0.2">
      <c r="A2" s="573"/>
      <c r="B2" s="575" t="s">
        <v>131</v>
      </c>
      <c r="C2" s="575"/>
      <c r="D2" s="575"/>
      <c r="E2" s="575"/>
      <c r="F2" s="575"/>
      <c r="G2" s="575"/>
      <c r="H2" s="575"/>
      <c r="I2" s="576"/>
    </row>
    <row r="3" spans="1:26" ht="20.100000000000001" customHeight="1" x14ac:dyDescent="0.2">
      <c r="A3" s="574"/>
      <c r="B3" s="508" t="s">
        <v>4</v>
      </c>
      <c r="C3" s="508" t="s">
        <v>178</v>
      </c>
      <c r="D3" s="508"/>
      <c r="E3" s="508" t="s">
        <v>393</v>
      </c>
      <c r="F3" s="508"/>
      <c r="G3" s="508" t="s">
        <v>394</v>
      </c>
      <c r="H3" s="508"/>
      <c r="I3" s="515"/>
    </row>
    <row r="4" spans="1:26" ht="68.099999999999994" customHeight="1" x14ac:dyDescent="0.2">
      <c r="A4" s="574"/>
      <c r="B4" s="508"/>
      <c r="C4" s="182" t="s">
        <v>75</v>
      </c>
      <c r="D4" s="76" t="s">
        <v>76</v>
      </c>
      <c r="E4" s="182" t="s">
        <v>129</v>
      </c>
      <c r="F4" s="73" t="s">
        <v>130</v>
      </c>
      <c r="G4" s="182" t="s">
        <v>132</v>
      </c>
      <c r="H4" s="182" t="s">
        <v>8</v>
      </c>
      <c r="I4" s="87" t="s">
        <v>9</v>
      </c>
    </row>
    <row r="5" spans="1:26" s="6" customFormat="1" ht="30" customHeight="1" x14ac:dyDescent="0.2">
      <c r="A5" s="70" t="s">
        <v>331</v>
      </c>
      <c r="B5" s="478">
        <v>2442.9</v>
      </c>
      <c r="C5" s="478">
        <v>981.4</v>
      </c>
      <c r="D5" s="478">
        <v>1461.5</v>
      </c>
      <c r="E5" s="478">
        <v>569.9</v>
      </c>
      <c r="F5" s="478">
        <v>642.20000000000005</v>
      </c>
      <c r="G5" s="478">
        <v>681.6</v>
      </c>
      <c r="H5" s="478">
        <v>549.20000000000005</v>
      </c>
      <c r="I5" s="78" t="s">
        <v>291</v>
      </c>
      <c r="X5" s="256"/>
      <c r="Y5" s="256"/>
      <c r="Z5" s="256"/>
    </row>
    <row r="6" spans="1:26" s="7" customFormat="1" ht="24" customHeight="1" x14ac:dyDescent="0.2">
      <c r="A6" s="70" t="s">
        <v>269</v>
      </c>
      <c r="B6" s="336"/>
      <c r="C6" s="336"/>
      <c r="D6" s="336"/>
      <c r="E6" s="336"/>
      <c r="F6" s="336"/>
      <c r="G6" s="336"/>
      <c r="H6" s="336"/>
      <c r="I6" s="79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256"/>
    </row>
    <row r="7" spans="1:26" s="6" customFormat="1" ht="15" customHeight="1" x14ac:dyDescent="0.2">
      <c r="A7" s="72" t="s">
        <v>45</v>
      </c>
      <c r="B7" s="476">
        <v>1750.5</v>
      </c>
      <c r="C7" s="476">
        <v>752.5</v>
      </c>
      <c r="D7" s="476">
        <v>998</v>
      </c>
      <c r="E7" s="476">
        <v>432.1</v>
      </c>
      <c r="F7" s="476">
        <v>472</v>
      </c>
      <c r="G7" s="476">
        <v>456.7</v>
      </c>
      <c r="H7" s="476">
        <v>389.7</v>
      </c>
      <c r="I7" s="79" t="s">
        <v>291</v>
      </c>
      <c r="X7" s="256"/>
    </row>
    <row r="8" spans="1:26" s="7" customFormat="1" ht="15" customHeight="1" x14ac:dyDescent="0.2">
      <c r="A8" s="72" t="s">
        <v>44</v>
      </c>
      <c r="B8" s="476">
        <v>692.3</v>
      </c>
      <c r="C8" s="476">
        <v>228.9</v>
      </c>
      <c r="D8" s="476">
        <v>463.4</v>
      </c>
      <c r="E8" s="476">
        <v>137.80000000000001</v>
      </c>
      <c r="F8" s="476">
        <v>170.2</v>
      </c>
      <c r="G8" s="476">
        <v>224.9</v>
      </c>
      <c r="H8" s="476">
        <v>159.5</v>
      </c>
      <c r="I8" s="79" t="s">
        <v>291</v>
      </c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256"/>
    </row>
    <row r="9" spans="1:26" s="7" customFormat="1" ht="30" customHeight="1" x14ac:dyDescent="0.2">
      <c r="A9" s="70" t="s">
        <v>165</v>
      </c>
      <c r="B9" s="330"/>
      <c r="C9" s="330"/>
      <c r="D9" s="330"/>
      <c r="E9" s="330"/>
      <c r="F9" s="330"/>
      <c r="G9" s="330"/>
      <c r="H9" s="330"/>
      <c r="I9" s="220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256"/>
    </row>
    <row r="10" spans="1:26" s="6" customFormat="1" ht="45" customHeight="1" x14ac:dyDescent="0.2">
      <c r="A10" s="72" t="s">
        <v>271</v>
      </c>
      <c r="B10" s="476">
        <v>829.3</v>
      </c>
      <c r="C10" s="476">
        <v>281.5</v>
      </c>
      <c r="D10" s="476">
        <v>547.70000000000005</v>
      </c>
      <c r="E10" s="476">
        <v>192.3</v>
      </c>
      <c r="F10" s="476">
        <v>220.4</v>
      </c>
      <c r="G10" s="476">
        <v>240.5</v>
      </c>
      <c r="H10" s="476">
        <v>176</v>
      </c>
      <c r="I10" s="79" t="s">
        <v>291</v>
      </c>
      <c r="X10" s="256"/>
    </row>
    <row r="11" spans="1:26" s="7" customFormat="1" ht="30" customHeight="1" x14ac:dyDescent="0.2">
      <c r="A11" s="72" t="s">
        <v>166</v>
      </c>
      <c r="B11" s="476">
        <v>32.6</v>
      </c>
      <c r="C11" s="476">
        <v>12.6</v>
      </c>
      <c r="D11" s="476">
        <v>20.100000000000001</v>
      </c>
      <c r="E11" s="476">
        <v>8</v>
      </c>
      <c r="F11" s="476">
        <v>9.1999999999999993</v>
      </c>
      <c r="G11" s="476">
        <v>8.3000000000000007</v>
      </c>
      <c r="H11" s="476">
        <v>7.2</v>
      </c>
      <c r="I11" s="79" t="s">
        <v>291</v>
      </c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256"/>
    </row>
    <row r="12" spans="1:26" s="7" customFormat="1" ht="15" customHeight="1" x14ac:dyDescent="0.2">
      <c r="A12" s="72" t="s">
        <v>52</v>
      </c>
      <c r="B12" s="476">
        <v>1429.2</v>
      </c>
      <c r="C12" s="476">
        <v>608.1</v>
      </c>
      <c r="D12" s="476">
        <v>821.1</v>
      </c>
      <c r="E12" s="476">
        <v>345.5</v>
      </c>
      <c r="F12" s="476">
        <v>372.9</v>
      </c>
      <c r="G12" s="476">
        <v>385.8</v>
      </c>
      <c r="H12" s="476">
        <v>325</v>
      </c>
      <c r="I12" s="79" t="s">
        <v>291</v>
      </c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256"/>
    </row>
    <row r="13" spans="1:26" s="6" customFormat="1" ht="30" customHeight="1" x14ac:dyDescent="0.2">
      <c r="A13" s="72" t="s">
        <v>167</v>
      </c>
      <c r="B13" s="476">
        <v>5.9</v>
      </c>
      <c r="C13" s="476">
        <v>3.4</v>
      </c>
      <c r="D13" s="476">
        <v>2.5</v>
      </c>
      <c r="E13" s="476" t="s">
        <v>383</v>
      </c>
      <c r="F13" s="476" t="s">
        <v>383</v>
      </c>
      <c r="G13" s="476">
        <v>2.5</v>
      </c>
      <c r="H13" s="476">
        <v>1.7</v>
      </c>
      <c r="I13" s="79" t="s">
        <v>291</v>
      </c>
      <c r="X13" s="256"/>
    </row>
    <row r="14" spans="1:26" s="7" customFormat="1" ht="30" customHeight="1" x14ac:dyDescent="0.2">
      <c r="A14" s="72" t="s">
        <v>53</v>
      </c>
      <c r="B14" s="476">
        <v>3</v>
      </c>
      <c r="C14" s="476">
        <v>1.3</v>
      </c>
      <c r="D14" s="476">
        <v>1.7</v>
      </c>
      <c r="E14" s="476" t="s">
        <v>383</v>
      </c>
      <c r="F14" s="476" t="s">
        <v>383</v>
      </c>
      <c r="G14" s="476" t="s">
        <v>383</v>
      </c>
      <c r="H14" s="476" t="s">
        <v>383</v>
      </c>
      <c r="I14" s="79" t="s">
        <v>291</v>
      </c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256"/>
    </row>
    <row r="15" spans="1:26" s="7" customFormat="1" ht="30" customHeight="1" x14ac:dyDescent="0.2">
      <c r="A15" s="72" t="s">
        <v>54</v>
      </c>
      <c r="B15" s="476">
        <v>37.200000000000003</v>
      </c>
      <c r="C15" s="476">
        <v>25.1</v>
      </c>
      <c r="D15" s="476">
        <v>12.1</v>
      </c>
      <c r="E15" s="476">
        <v>3.8</v>
      </c>
      <c r="F15" s="476">
        <v>8.1999999999999993</v>
      </c>
      <c r="G15" s="476">
        <v>14.2</v>
      </c>
      <c r="H15" s="476">
        <v>11</v>
      </c>
      <c r="I15" s="79" t="s">
        <v>291</v>
      </c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256"/>
    </row>
    <row r="16" spans="1:26" s="6" customFormat="1" ht="15" customHeight="1" x14ac:dyDescent="0.2">
      <c r="A16" s="72" t="s">
        <v>55</v>
      </c>
      <c r="B16" s="476">
        <v>73.099999999999994</v>
      </c>
      <c r="C16" s="476">
        <v>31.5</v>
      </c>
      <c r="D16" s="476">
        <v>41.6</v>
      </c>
      <c r="E16" s="476">
        <v>10</v>
      </c>
      <c r="F16" s="476">
        <v>21.6</v>
      </c>
      <c r="G16" s="476">
        <v>19.100000000000001</v>
      </c>
      <c r="H16" s="476">
        <v>22.3</v>
      </c>
      <c r="I16" s="79" t="s">
        <v>291</v>
      </c>
      <c r="X16" s="256"/>
    </row>
    <row r="17" spans="1:24" s="7" customFormat="1" ht="15" customHeight="1" x14ac:dyDescent="0.2">
      <c r="A17" s="72" t="s">
        <v>56</v>
      </c>
      <c r="B17" s="476">
        <v>1.3</v>
      </c>
      <c r="C17" s="476" t="s">
        <v>383</v>
      </c>
      <c r="D17" s="476" t="s">
        <v>383</v>
      </c>
      <c r="E17" s="476" t="s">
        <v>383</v>
      </c>
      <c r="F17" s="476" t="s">
        <v>383</v>
      </c>
      <c r="G17" s="476" t="s">
        <v>383</v>
      </c>
      <c r="H17" s="476" t="s">
        <v>383</v>
      </c>
      <c r="I17" s="79" t="s">
        <v>291</v>
      </c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256"/>
    </row>
    <row r="18" spans="1:24" s="7" customFormat="1" ht="30" customHeight="1" x14ac:dyDescent="0.2">
      <c r="A18" s="72" t="s">
        <v>274</v>
      </c>
      <c r="B18" s="476">
        <v>4.5999999999999996</v>
      </c>
      <c r="C18" s="476">
        <v>2.4</v>
      </c>
      <c r="D18" s="476">
        <v>2.2000000000000002</v>
      </c>
      <c r="E18" s="476">
        <v>1.5</v>
      </c>
      <c r="F18" s="476">
        <v>2.5</v>
      </c>
      <c r="G18" s="476" t="s">
        <v>383</v>
      </c>
      <c r="H18" s="476" t="s">
        <v>383</v>
      </c>
      <c r="I18" s="79" t="s">
        <v>291</v>
      </c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256"/>
    </row>
    <row r="19" spans="1:24" s="7" customFormat="1" ht="15" customHeight="1" x14ac:dyDescent="0.2">
      <c r="A19" s="72" t="s">
        <v>57</v>
      </c>
      <c r="B19" s="476">
        <v>9.5</v>
      </c>
      <c r="C19" s="476">
        <v>6.4</v>
      </c>
      <c r="D19" s="476">
        <v>3.1</v>
      </c>
      <c r="E19" s="476">
        <v>3.4</v>
      </c>
      <c r="F19" s="476">
        <v>2.6</v>
      </c>
      <c r="G19" s="476">
        <v>2.2999999999999998</v>
      </c>
      <c r="H19" s="476">
        <v>1.2</v>
      </c>
      <c r="I19" s="79" t="s">
        <v>291</v>
      </c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256"/>
    </row>
    <row r="20" spans="1:24" s="7" customFormat="1" ht="15" customHeight="1" x14ac:dyDescent="0.2">
      <c r="A20" s="72" t="s">
        <v>58</v>
      </c>
      <c r="B20" s="476" t="s">
        <v>383</v>
      </c>
      <c r="C20" s="476" t="s">
        <v>382</v>
      </c>
      <c r="D20" s="476" t="s">
        <v>383</v>
      </c>
      <c r="E20" s="476" t="s">
        <v>382</v>
      </c>
      <c r="F20" s="476" t="s">
        <v>383</v>
      </c>
      <c r="G20" s="476" t="s">
        <v>382</v>
      </c>
      <c r="H20" s="476" t="s">
        <v>382</v>
      </c>
      <c r="I20" s="79" t="s">
        <v>291</v>
      </c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256"/>
    </row>
    <row r="21" spans="1:24" s="6" customFormat="1" ht="30" customHeight="1" x14ac:dyDescent="0.2">
      <c r="A21" s="72" t="s">
        <v>168</v>
      </c>
      <c r="B21" s="476" t="s">
        <v>383</v>
      </c>
      <c r="C21" s="476" t="s">
        <v>383</v>
      </c>
      <c r="D21" s="476" t="s">
        <v>382</v>
      </c>
      <c r="E21" s="476" t="s">
        <v>383</v>
      </c>
      <c r="F21" s="476" t="s">
        <v>383</v>
      </c>
      <c r="G21" s="476" t="s">
        <v>382</v>
      </c>
      <c r="H21" s="476" t="s">
        <v>382</v>
      </c>
      <c r="I21" s="79" t="s">
        <v>291</v>
      </c>
      <c r="X21" s="256"/>
    </row>
    <row r="22" spans="1:24" s="7" customFormat="1" ht="15" customHeight="1" x14ac:dyDescent="0.2">
      <c r="A22" s="194" t="s">
        <v>59</v>
      </c>
      <c r="B22" s="477">
        <v>16.8</v>
      </c>
      <c r="C22" s="477">
        <v>8.6</v>
      </c>
      <c r="D22" s="477">
        <v>8.1999999999999993</v>
      </c>
      <c r="E22" s="477">
        <v>4.0999999999999996</v>
      </c>
      <c r="F22" s="477">
        <v>1.5</v>
      </c>
      <c r="G22" s="477">
        <v>7.7</v>
      </c>
      <c r="H22" s="477">
        <v>3.4</v>
      </c>
      <c r="I22" s="221" t="s">
        <v>291</v>
      </c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256"/>
    </row>
    <row r="23" spans="1:24" s="6" customFormat="1" ht="12.95" customHeight="1" x14ac:dyDescent="0.2">
      <c r="A23" s="110"/>
      <c r="B23" s="33"/>
      <c r="C23" s="33"/>
      <c r="D23" s="33"/>
      <c r="E23" s="33"/>
      <c r="F23" s="33"/>
      <c r="G23" s="33"/>
      <c r="H23" s="33"/>
      <c r="I23" s="111"/>
      <c r="U23" s="256"/>
      <c r="V23" s="256"/>
      <c r="W23" s="256"/>
      <c r="X23" s="256"/>
    </row>
    <row r="24" spans="1:24" s="7" customFormat="1" ht="21.95" customHeight="1" x14ac:dyDescent="0.2">
      <c r="A24" s="9"/>
      <c r="B24" s="12"/>
      <c r="C24" s="12"/>
      <c r="D24" s="12"/>
      <c r="E24" s="12"/>
      <c r="F24" s="12"/>
      <c r="G24" s="109"/>
      <c r="H24" s="109"/>
      <c r="I24" s="26"/>
    </row>
    <row r="25" spans="1:24" x14ac:dyDescent="0.2">
      <c r="I25" s="57"/>
    </row>
    <row r="26" spans="1:24" x14ac:dyDescent="0.2">
      <c r="A26" s="9"/>
      <c r="M26" s="57"/>
    </row>
    <row r="29" spans="1:24" x14ac:dyDescent="0.2">
      <c r="A29" s="59"/>
    </row>
  </sheetData>
  <mergeCells count="7">
    <mergeCell ref="A1:I1"/>
    <mergeCell ref="A2:A4"/>
    <mergeCell ref="B2:I2"/>
    <mergeCell ref="B3:B4"/>
    <mergeCell ref="C3:D3"/>
    <mergeCell ref="E3:F3"/>
    <mergeCell ref="G3:I3"/>
  </mergeCells>
  <printOptions horizontalCentered="1"/>
  <pageMargins left="0.70866141732283472" right="0.70866141732283472" top="0.70866141732283472" bottom="0.70866141732283472" header="0.51181102362204722" footer="0.51181102362204722"/>
  <pageSetup paperSize="151" pageOrder="overThenDown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32"/>
  <sheetViews>
    <sheetView showGridLines="0" zoomScale="120" zoomScaleNormal="120" zoomScaleSheetLayoutView="130" workbookViewId="0"/>
  </sheetViews>
  <sheetFormatPr defaultColWidth="9.140625" defaultRowHeight="12" x14ac:dyDescent="0.2"/>
  <cols>
    <col min="1" max="1" width="24.7109375" style="23" customWidth="1"/>
    <col min="2" max="4" width="7.42578125" style="27" customWidth="1"/>
    <col min="5" max="5" width="9.28515625" style="9" customWidth="1"/>
    <col min="6" max="6" width="8.7109375" style="9" customWidth="1"/>
    <col min="7" max="7" width="8" style="9" customWidth="1"/>
    <col min="8" max="9" width="7" style="27" customWidth="1"/>
    <col min="10" max="10" width="9.5703125" style="9" bestFit="1" customWidth="1"/>
    <col min="11" max="16384" width="9.140625" style="2"/>
  </cols>
  <sheetData>
    <row r="1" spans="1:10" ht="30" customHeight="1" x14ac:dyDescent="0.2">
      <c r="A1" s="507" t="s">
        <v>361</v>
      </c>
      <c r="B1" s="507"/>
      <c r="C1" s="507"/>
      <c r="D1" s="507"/>
      <c r="E1" s="507"/>
      <c r="F1" s="507"/>
      <c r="G1" s="507"/>
      <c r="H1" s="507"/>
      <c r="I1" s="507"/>
    </row>
    <row r="2" spans="1:10" ht="20.100000000000001" customHeight="1" x14ac:dyDescent="0.2">
      <c r="A2" s="516"/>
      <c r="B2" s="502" t="s">
        <v>131</v>
      </c>
      <c r="C2" s="502"/>
      <c r="D2" s="502"/>
      <c r="E2" s="502"/>
      <c r="F2" s="502"/>
      <c r="G2" s="502"/>
      <c r="H2" s="502"/>
      <c r="I2" s="503"/>
    </row>
    <row r="3" spans="1:10" ht="21.95" customHeight="1" x14ac:dyDescent="0.2">
      <c r="A3" s="517"/>
      <c r="B3" s="508" t="s">
        <v>4</v>
      </c>
      <c r="C3" s="508" t="s">
        <v>393</v>
      </c>
      <c r="D3" s="508"/>
      <c r="E3" s="508" t="s">
        <v>394</v>
      </c>
      <c r="F3" s="508"/>
      <c r="G3" s="508"/>
      <c r="H3" s="508" t="s">
        <v>176</v>
      </c>
      <c r="I3" s="515"/>
    </row>
    <row r="4" spans="1:10" ht="48" x14ac:dyDescent="0.2">
      <c r="A4" s="517"/>
      <c r="B4" s="524"/>
      <c r="C4" s="228" t="s">
        <v>129</v>
      </c>
      <c r="D4" s="229" t="s">
        <v>130</v>
      </c>
      <c r="E4" s="228" t="s">
        <v>7</v>
      </c>
      <c r="F4" s="228" t="s">
        <v>8</v>
      </c>
      <c r="G4" s="229" t="s">
        <v>9</v>
      </c>
      <c r="H4" s="228" t="s">
        <v>10</v>
      </c>
      <c r="I4" s="230" t="s">
        <v>11</v>
      </c>
      <c r="J4" s="2"/>
    </row>
    <row r="5" spans="1:10" s="3" customFormat="1" ht="30" customHeight="1" x14ac:dyDescent="0.2">
      <c r="A5" s="70" t="s">
        <v>341</v>
      </c>
      <c r="B5" s="370">
        <v>2716</v>
      </c>
      <c r="C5" s="370">
        <v>663.1</v>
      </c>
      <c r="D5" s="370">
        <v>709.1</v>
      </c>
      <c r="E5" s="370">
        <v>753.7</v>
      </c>
      <c r="F5" s="370">
        <v>590</v>
      </c>
      <c r="G5" s="328" t="s">
        <v>291</v>
      </c>
      <c r="H5" s="370">
        <v>1616.7</v>
      </c>
      <c r="I5" s="370">
        <v>1099.3</v>
      </c>
      <c r="J5" s="261"/>
    </row>
    <row r="6" spans="1:10" ht="15" customHeight="1" x14ac:dyDescent="0.2">
      <c r="A6" s="74" t="s">
        <v>71</v>
      </c>
      <c r="B6" s="371">
        <v>1724.9</v>
      </c>
      <c r="C6" s="371">
        <v>433.7</v>
      </c>
      <c r="D6" s="371">
        <v>455.5</v>
      </c>
      <c r="E6" s="371">
        <v>476.4</v>
      </c>
      <c r="F6" s="371">
        <v>359.3</v>
      </c>
      <c r="G6" s="329" t="s">
        <v>291</v>
      </c>
      <c r="H6" s="371">
        <v>1020.8</v>
      </c>
      <c r="I6" s="371">
        <v>704</v>
      </c>
      <c r="J6" s="261"/>
    </row>
    <row r="7" spans="1:10" ht="15" customHeight="1" x14ac:dyDescent="0.2">
      <c r="A7" s="74" t="s">
        <v>66</v>
      </c>
      <c r="B7" s="371">
        <v>1580.5</v>
      </c>
      <c r="C7" s="371">
        <v>406</v>
      </c>
      <c r="D7" s="371">
        <v>418</v>
      </c>
      <c r="E7" s="371">
        <v>437.5</v>
      </c>
      <c r="F7" s="371">
        <v>318.89999999999998</v>
      </c>
      <c r="G7" s="329" t="s">
        <v>291</v>
      </c>
      <c r="H7" s="371">
        <v>934.3</v>
      </c>
      <c r="I7" s="371">
        <v>646.20000000000005</v>
      </c>
      <c r="J7" s="261"/>
    </row>
    <row r="8" spans="1:10" ht="15" customHeight="1" x14ac:dyDescent="0.2">
      <c r="A8" s="74" t="s">
        <v>17</v>
      </c>
      <c r="B8" s="371">
        <v>144.4</v>
      </c>
      <c r="C8" s="371">
        <v>27.7</v>
      </c>
      <c r="D8" s="371">
        <v>37.5</v>
      </c>
      <c r="E8" s="371">
        <v>38.9</v>
      </c>
      <c r="F8" s="371">
        <v>40.299999999999997</v>
      </c>
      <c r="G8" s="329" t="s">
        <v>291</v>
      </c>
      <c r="H8" s="371">
        <v>86.5</v>
      </c>
      <c r="I8" s="371">
        <v>57.9</v>
      </c>
      <c r="J8" s="261"/>
    </row>
    <row r="9" spans="1:10" ht="15" customHeight="1" x14ac:dyDescent="0.2">
      <c r="A9" s="74" t="s">
        <v>216</v>
      </c>
      <c r="B9" s="371">
        <v>991.1</v>
      </c>
      <c r="C9" s="371">
        <v>229.4</v>
      </c>
      <c r="D9" s="371">
        <v>253.6</v>
      </c>
      <c r="E9" s="371">
        <v>277.39999999999998</v>
      </c>
      <c r="F9" s="371">
        <v>230.8</v>
      </c>
      <c r="G9" s="329" t="s">
        <v>291</v>
      </c>
      <c r="H9" s="371">
        <v>595.79999999999995</v>
      </c>
      <c r="I9" s="371">
        <v>395.3</v>
      </c>
      <c r="J9" s="261"/>
    </row>
    <row r="10" spans="1:10" ht="15" customHeight="1" x14ac:dyDescent="0.2">
      <c r="A10" s="72" t="s">
        <v>171</v>
      </c>
      <c r="B10" s="372">
        <v>63.508232948953548</v>
      </c>
      <c r="C10" s="372">
        <v>65.403170954981377</v>
      </c>
      <c r="D10" s="372">
        <v>64.238390983551071</v>
      </c>
      <c r="E10" s="372">
        <v>63.203421851450891</v>
      </c>
      <c r="F10" s="372">
        <v>60.890536209704614</v>
      </c>
      <c r="G10" s="329" t="s">
        <v>291</v>
      </c>
      <c r="H10" s="372">
        <v>63.145100382453535</v>
      </c>
      <c r="I10" s="372">
        <v>64.042262873984583</v>
      </c>
      <c r="J10" s="261"/>
    </row>
    <row r="11" spans="1:10" ht="15" customHeight="1" x14ac:dyDescent="0.2">
      <c r="A11" s="72" t="s">
        <v>172</v>
      </c>
      <c r="B11" s="372">
        <v>58.192834475402414</v>
      </c>
      <c r="C11" s="372">
        <v>61.230075963570066</v>
      </c>
      <c r="D11" s="372">
        <v>58.949745030348154</v>
      </c>
      <c r="E11" s="372">
        <v>58.048355940478466</v>
      </c>
      <c r="F11" s="372">
        <v>54.054663256780366</v>
      </c>
      <c r="G11" s="329" t="s">
        <v>291</v>
      </c>
      <c r="H11" s="372">
        <v>57.794462310420144</v>
      </c>
      <c r="I11" s="372">
        <v>58.778779416179241</v>
      </c>
      <c r="J11" s="261"/>
    </row>
    <row r="12" spans="1:10" ht="15" customHeight="1" x14ac:dyDescent="0.2">
      <c r="A12" s="72" t="s">
        <v>170</v>
      </c>
      <c r="B12" s="372">
        <v>8.3696211132555565</v>
      </c>
      <c r="C12" s="372">
        <v>6.3808004132117073</v>
      </c>
      <c r="D12" s="372">
        <v>8.2328431211129338</v>
      </c>
      <c r="E12" s="372">
        <v>8.1563082503484523</v>
      </c>
      <c r="F12" s="372">
        <v>11.226494917669587</v>
      </c>
      <c r="G12" s="329" t="s">
        <v>291</v>
      </c>
      <c r="H12" s="372">
        <v>8.4735601648044856</v>
      </c>
      <c r="I12" s="372">
        <v>8.2187655801017865</v>
      </c>
      <c r="J12" s="261"/>
    </row>
    <row r="13" spans="1:10" ht="30" customHeight="1" x14ac:dyDescent="0.2">
      <c r="A13" s="72" t="s">
        <v>320</v>
      </c>
      <c r="B13" s="372">
        <v>36.491767051046452</v>
      </c>
      <c r="C13" s="372">
        <v>34.596829045018637</v>
      </c>
      <c r="D13" s="372">
        <v>35.761467993411408</v>
      </c>
      <c r="E13" s="372">
        <v>36.796578148549109</v>
      </c>
      <c r="F13" s="372">
        <v>39.109463790295386</v>
      </c>
      <c r="G13" s="329" t="s">
        <v>291</v>
      </c>
      <c r="H13" s="372">
        <v>36.854899617546472</v>
      </c>
      <c r="I13" s="372">
        <v>35.95773712601541</v>
      </c>
      <c r="J13" s="261"/>
    </row>
    <row r="14" spans="1:10" s="3" customFormat="1" ht="30" customHeight="1" x14ac:dyDescent="0.2">
      <c r="A14" s="70" t="s">
        <v>173</v>
      </c>
      <c r="B14" s="370">
        <v>344.1</v>
      </c>
      <c r="C14" s="370">
        <v>83.1</v>
      </c>
      <c r="D14" s="370">
        <v>90.5</v>
      </c>
      <c r="E14" s="370">
        <v>97.9</v>
      </c>
      <c r="F14" s="370">
        <v>72.7</v>
      </c>
      <c r="G14" s="328" t="s">
        <v>291</v>
      </c>
      <c r="H14" s="370">
        <v>204.7</v>
      </c>
      <c r="I14" s="370">
        <v>139.4</v>
      </c>
      <c r="J14" s="261"/>
    </row>
    <row r="15" spans="1:10" ht="15" customHeight="1" x14ac:dyDescent="0.2">
      <c r="A15" s="72" t="s">
        <v>71</v>
      </c>
      <c r="B15" s="371">
        <v>135.6</v>
      </c>
      <c r="C15" s="371">
        <v>28.6</v>
      </c>
      <c r="D15" s="371">
        <v>39.299999999999997</v>
      </c>
      <c r="E15" s="371">
        <v>38.200000000000003</v>
      </c>
      <c r="F15" s="371">
        <v>29.7</v>
      </c>
      <c r="G15" s="329" t="s">
        <v>291</v>
      </c>
      <c r="H15" s="371">
        <v>69.400000000000006</v>
      </c>
      <c r="I15" s="371">
        <v>66.3</v>
      </c>
      <c r="J15" s="261"/>
    </row>
    <row r="16" spans="1:10" ht="15" customHeight="1" x14ac:dyDescent="0.2">
      <c r="A16" s="72" t="s">
        <v>16</v>
      </c>
      <c r="B16" s="371">
        <v>104.4</v>
      </c>
      <c r="C16" s="371">
        <v>22</v>
      </c>
      <c r="D16" s="371">
        <v>30.9</v>
      </c>
      <c r="E16" s="371">
        <v>30</v>
      </c>
      <c r="F16" s="371">
        <v>21.6</v>
      </c>
      <c r="G16" s="329" t="s">
        <v>291</v>
      </c>
      <c r="H16" s="371">
        <v>51.5</v>
      </c>
      <c r="I16" s="371">
        <v>52.9</v>
      </c>
      <c r="J16" s="261"/>
    </row>
    <row r="17" spans="1:10" ht="15" customHeight="1" x14ac:dyDescent="0.2">
      <c r="A17" s="72" t="s">
        <v>17</v>
      </c>
      <c r="B17" s="371">
        <v>31.2</v>
      </c>
      <c r="C17" s="371">
        <v>6.6</v>
      </c>
      <c r="D17" s="371">
        <v>8.4</v>
      </c>
      <c r="E17" s="371">
        <v>8.1</v>
      </c>
      <c r="F17" s="371">
        <v>8.1</v>
      </c>
      <c r="G17" s="329" t="s">
        <v>291</v>
      </c>
      <c r="H17" s="371">
        <v>17.899999999999999</v>
      </c>
      <c r="I17" s="371">
        <v>13.3</v>
      </c>
      <c r="J17" s="261"/>
    </row>
    <row r="18" spans="1:10" ht="15" customHeight="1" x14ac:dyDescent="0.2">
      <c r="A18" s="72" t="s">
        <v>216</v>
      </c>
      <c r="B18" s="371">
        <v>208.5</v>
      </c>
      <c r="C18" s="371">
        <v>54.5</v>
      </c>
      <c r="D18" s="371">
        <v>51.2</v>
      </c>
      <c r="E18" s="371">
        <v>59.8</v>
      </c>
      <c r="F18" s="371">
        <v>43</v>
      </c>
      <c r="G18" s="329" t="s">
        <v>291</v>
      </c>
      <c r="H18" s="371">
        <v>135.30000000000001</v>
      </c>
      <c r="I18" s="371">
        <v>73.2</v>
      </c>
      <c r="J18" s="261"/>
    </row>
    <row r="19" spans="1:10" ht="15" customHeight="1" x14ac:dyDescent="0.2">
      <c r="A19" s="72" t="s">
        <v>171</v>
      </c>
      <c r="B19" s="372">
        <v>39.415169672278822</v>
      </c>
      <c r="C19" s="372">
        <v>34.377596108696437</v>
      </c>
      <c r="D19" s="372">
        <v>43.375877120282894</v>
      </c>
      <c r="E19" s="372">
        <v>38.973651960784309</v>
      </c>
      <c r="F19" s="372">
        <v>40.833711792796883</v>
      </c>
      <c r="G19" s="329" t="s">
        <v>291</v>
      </c>
      <c r="H19" s="372">
        <v>33.893345318469159</v>
      </c>
      <c r="I19" s="372">
        <v>47.52144352964801</v>
      </c>
      <c r="J19" s="261"/>
    </row>
    <row r="20" spans="1:10" ht="15" customHeight="1" x14ac:dyDescent="0.2">
      <c r="A20" s="72" t="s">
        <v>172</v>
      </c>
      <c r="B20" s="372">
        <v>30.350386767945043</v>
      </c>
      <c r="C20" s="372">
        <v>26.46254981518716</v>
      </c>
      <c r="D20" s="372">
        <v>34.136692634952212</v>
      </c>
      <c r="E20" s="372">
        <v>30.656658496732025</v>
      </c>
      <c r="F20" s="372">
        <v>29.664340861236116</v>
      </c>
      <c r="G20" s="329" t="s">
        <v>291</v>
      </c>
      <c r="H20" s="372">
        <v>25.159503268229294</v>
      </c>
      <c r="I20" s="372">
        <v>37.970825324880231</v>
      </c>
      <c r="J20" s="261"/>
    </row>
    <row r="21" spans="1:10" ht="15" customHeight="1" x14ac:dyDescent="0.2">
      <c r="A21" s="72" t="s">
        <v>170</v>
      </c>
      <c r="B21" s="372">
        <v>22.998208506277599</v>
      </c>
      <c r="C21" s="372">
        <v>23.023850383497354</v>
      </c>
      <c r="D21" s="372">
        <v>21.300282780933941</v>
      </c>
      <c r="E21" s="372">
        <v>21.340041401357336</v>
      </c>
      <c r="F21" s="372">
        <v>27.353307943783495</v>
      </c>
      <c r="G21" s="329" t="s">
        <v>291</v>
      </c>
      <c r="H21" s="372">
        <v>25.768604332723161</v>
      </c>
      <c r="I21" s="372">
        <v>20.097491775074701</v>
      </c>
      <c r="J21" s="261"/>
    </row>
    <row r="22" spans="1:10" ht="30" customHeight="1" x14ac:dyDescent="0.2">
      <c r="A22" s="72" t="s">
        <v>320</v>
      </c>
      <c r="B22" s="372">
        <v>60.584830327721171</v>
      </c>
      <c r="C22" s="372">
        <v>65.622403891303563</v>
      </c>
      <c r="D22" s="372">
        <v>56.623017846289848</v>
      </c>
      <c r="E22" s="372">
        <v>61.026348039215684</v>
      </c>
      <c r="F22" s="372">
        <v>59.164911990972023</v>
      </c>
      <c r="G22" s="329" t="s">
        <v>291</v>
      </c>
      <c r="H22" s="372">
        <v>66.107143206088963</v>
      </c>
      <c r="I22" s="372">
        <v>52.47855647035199</v>
      </c>
      <c r="J22" s="261"/>
    </row>
    <row r="23" spans="1:10" s="3" customFormat="1" ht="30" customHeight="1" x14ac:dyDescent="0.2">
      <c r="A23" s="70" t="s">
        <v>174</v>
      </c>
      <c r="B23" s="370">
        <v>2072</v>
      </c>
      <c r="C23" s="370">
        <v>522.6</v>
      </c>
      <c r="D23" s="370">
        <v>547.79999999999995</v>
      </c>
      <c r="E23" s="370">
        <v>562.20000000000005</v>
      </c>
      <c r="F23" s="370">
        <v>439.3</v>
      </c>
      <c r="G23" s="328" t="s">
        <v>291</v>
      </c>
      <c r="H23" s="370">
        <v>1257.2</v>
      </c>
      <c r="I23" s="370">
        <v>814.7</v>
      </c>
      <c r="J23" s="261"/>
    </row>
    <row r="24" spans="1:10" ht="15" customHeight="1" x14ac:dyDescent="0.2">
      <c r="A24" s="72" t="s">
        <v>71</v>
      </c>
      <c r="B24" s="371">
        <v>1628.8</v>
      </c>
      <c r="C24" s="371">
        <v>418.5</v>
      </c>
      <c r="D24" s="371">
        <v>434.3</v>
      </c>
      <c r="E24" s="371">
        <v>438.1</v>
      </c>
      <c r="F24" s="371">
        <v>337.9</v>
      </c>
      <c r="G24" s="329" t="s">
        <v>291</v>
      </c>
      <c r="H24" s="371">
        <v>989.1</v>
      </c>
      <c r="I24" s="371">
        <v>639.70000000000005</v>
      </c>
      <c r="J24" s="261"/>
    </row>
    <row r="25" spans="1:10" ht="15" customHeight="1" x14ac:dyDescent="0.2">
      <c r="A25" s="72" t="s">
        <v>16</v>
      </c>
      <c r="B25" s="371">
        <v>1486</v>
      </c>
      <c r="C25" s="371">
        <v>391.5</v>
      </c>
      <c r="D25" s="371">
        <v>396.9</v>
      </c>
      <c r="E25" s="371">
        <v>399.7</v>
      </c>
      <c r="F25" s="371">
        <v>297.89999999999998</v>
      </c>
      <c r="G25" s="329" t="s">
        <v>291</v>
      </c>
      <c r="H25" s="371">
        <v>903.8</v>
      </c>
      <c r="I25" s="371">
        <v>582.20000000000005</v>
      </c>
      <c r="J25" s="261"/>
    </row>
    <row r="26" spans="1:10" ht="15" customHeight="1" x14ac:dyDescent="0.2">
      <c r="A26" s="72" t="s">
        <v>17</v>
      </c>
      <c r="B26" s="371">
        <v>142.80000000000001</v>
      </c>
      <c r="C26" s="371">
        <v>27</v>
      </c>
      <c r="D26" s="371">
        <v>37.4</v>
      </c>
      <c r="E26" s="371">
        <v>38.299999999999997</v>
      </c>
      <c r="F26" s="371">
        <v>40</v>
      </c>
      <c r="G26" s="329" t="s">
        <v>291</v>
      </c>
      <c r="H26" s="371">
        <v>85.3</v>
      </c>
      <c r="I26" s="371">
        <v>57.5</v>
      </c>
      <c r="J26" s="261"/>
    </row>
    <row r="27" spans="1:10" ht="15" customHeight="1" x14ac:dyDescent="0.2">
      <c r="A27" s="72" t="s">
        <v>216</v>
      </c>
      <c r="B27" s="371">
        <v>443.2</v>
      </c>
      <c r="C27" s="371">
        <v>104.1</v>
      </c>
      <c r="D27" s="371">
        <v>113.5</v>
      </c>
      <c r="E27" s="371">
        <v>124.1</v>
      </c>
      <c r="F27" s="371">
        <v>101.4</v>
      </c>
      <c r="G27" s="329" t="s">
        <v>291</v>
      </c>
      <c r="H27" s="371">
        <v>268.10000000000002</v>
      </c>
      <c r="I27" s="371">
        <v>175</v>
      </c>
      <c r="J27" s="261"/>
    </row>
    <row r="28" spans="1:10" ht="15" customHeight="1" x14ac:dyDescent="0.2">
      <c r="A28" s="72" t="s">
        <v>171</v>
      </c>
      <c r="B28" s="372">
        <v>78.612069535520902</v>
      </c>
      <c r="C28" s="372">
        <v>80.079748356433825</v>
      </c>
      <c r="D28" s="372">
        <v>79.279351635514018</v>
      </c>
      <c r="E28" s="372">
        <v>77.918654414668239</v>
      </c>
      <c r="F28" s="372">
        <v>76.920958162891324</v>
      </c>
      <c r="G28" s="329" t="s">
        <v>291</v>
      </c>
      <c r="H28" s="372">
        <v>78.672177189394787</v>
      </c>
      <c r="I28" s="372">
        <v>78.519194939281689</v>
      </c>
      <c r="J28" s="261"/>
    </row>
    <row r="29" spans="1:10" ht="15" customHeight="1" x14ac:dyDescent="0.2">
      <c r="A29" s="72" t="s">
        <v>172</v>
      </c>
      <c r="B29" s="372">
        <v>71.720680297126847</v>
      </c>
      <c r="C29" s="372">
        <v>74.906437268963202</v>
      </c>
      <c r="D29" s="372">
        <v>72.455643983644862</v>
      </c>
      <c r="E29" s="372">
        <v>71.101790485135012</v>
      </c>
      <c r="F29" s="372">
        <v>67.805981802826778</v>
      </c>
      <c r="G29" s="329" t="s">
        <v>291</v>
      </c>
      <c r="H29" s="372">
        <v>71.889095957703873</v>
      </c>
      <c r="I29" s="372">
        <v>71.460798825646279</v>
      </c>
      <c r="J29" s="261"/>
    </row>
    <row r="30" spans="1:10" ht="15" customHeight="1" x14ac:dyDescent="0.2">
      <c r="A30" s="72" t="s">
        <v>170</v>
      </c>
      <c r="B30" s="372">
        <v>8.7662632672406602</v>
      </c>
      <c r="C30" s="372">
        <v>6.4601989812009597</v>
      </c>
      <c r="D30" s="372">
        <v>8.6071688416942198</v>
      </c>
      <c r="E30" s="372">
        <v>8.7486930835011201</v>
      </c>
      <c r="F30" s="372">
        <v>11.849795657462128</v>
      </c>
      <c r="G30" s="329" t="s">
        <v>291</v>
      </c>
      <c r="H30" s="372">
        <v>8.6219569281289576</v>
      </c>
      <c r="I30" s="372">
        <v>8.9893893067722104</v>
      </c>
      <c r="J30" s="261"/>
    </row>
    <row r="31" spans="1:10" ht="30" customHeight="1" x14ac:dyDescent="0.2">
      <c r="A31" s="194" t="s">
        <v>320</v>
      </c>
      <c r="B31" s="373">
        <v>21.387978727563095</v>
      </c>
      <c r="C31" s="373">
        <v>19.920060308737881</v>
      </c>
      <c r="D31" s="373">
        <v>20.720648364485982</v>
      </c>
      <c r="E31" s="373">
        <v>22.081345585331754</v>
      </c>
      <c r="F31" s="373">
        <v>23.079269472500506</v>
      </c>
      <c r="G31" s="331" t="s">
        <v>291</v>
      </c>
      <c r="H31" s="373">
        <v>21.327743270727495</v>
      </c>
      <c r="I31" s="373">
        <v>21.480805060718311</v>
      </c>
      <c r="J31" s="261"/>
    </row>
    <row r="32" spans="1:10" x14ac:dyDescent="0.2">
      <c r="G32" s="332"/>
      <c r="H32" s="31"/>
      <c r="I32" s="31"/>
      <c r="J32" s="30"/>
    </row>
  </sheetData>
  <mergeCells count="7">
    <mergeCell ref="A2:A4"/>
    <mergeCell ref="A1:I1"/>
    <mergeCell ref="H3:I3"/>
    <mergeCell ref="E3:G3"/>
    <mergeCell ref="C3:D3"/>
    <mergeCell ref="B3:B4"/>
    <mergeCell ref="B2:I2"/>
  </mergeCells>
  <printOptions horizontalCentered="1"/>
  <pageMargins left="0.70866141732283472" right="0.70866141732283472" top="0.70866141732283472" bottom="0.70866141732283472" header="0.51181102362204722" footer="0.51181102362204722"/>
  <pageSetup paperSize="151" pageOrder="overThenDown" orientation="portrait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sheetPr>
    <tabColor theme="0" tint="-0.14999847407452621"/>
  </sheetPr>
  <dimension ref="A1:L25"/>
  <sheetViews>
    <sheetView showGridLines="0" zoomScale="120" zoomScaleNormal="120" zoomScaleSheetLayoutView="130" workbookViewId="0"/>
  </sheetViews>
  <sheetFormatPr defaultRowHeight="15" x14ac:dyDescent="0.25"/>
  <cols>
    <col min="11" max="11" width="33.28515625" customWidth="1"/>
  </cols>
  <sheetData>
    <row r="1" spans="1:12" ht="15" customHeight="1" x14ac:dyDescent="0.25">
      <c r="A1" s="179"/>
      <c r="B1" s="174"/>
      <c r="C1" s="174"/>
      <c r="D1" s="174"/>
      <c r="E1" s="174"/>
      <c r="F1" s="174"/>
      <c r="G1" s="174"/>
      <c r="H1" s="174"/>
      <c r="I1" s="175"/>
    </row>
    <row r="2" spans="1:12" ht="27.95" customHeight="1" x14ac:dyDescent="0.25">
      <c r="A2" s="621" t="s">
        <v>430</v>
      </c>
      <c r="B2" s="622"/>
      <c r="C2" s="622"/>
      <c r="D2" s="622"/>
      <c r="E2" s="622"/>
      <c r="F2" s="622"/>
      <c r="G2" s="622"/>
      <c r="H2" s="622"/>
      <c r="I2" s="623"/>
    </row>
    <row r="3" spans="1:12" ht="39.75" customHeight="1" x14ac:dyDescent="0.25">
      <c r="A3" s="122"/>
      <c r="B3" s="123"/>
      <c r="C3" s="123"/>
      <c r="D3" s="123"/>
      <c r="E3" s="123"/>
      <c r="F3" s="123"/>
      <c r="G3" s="123"/>
      <c r="H3" s="123"/>
      <c r="I3" s="124"/>
    </row>
    <row r="4" spans="1:12" x14ac:dyDescent="0.25">
      <c r="A4" s="122"/>
      <c r="B4" s="123"/>
      <c r="C4" s="123"/>
      <c r="D4" s="123"/>
      <c r="E4" s="123"/>
      <c r="F4" s="123"/>
      <c r="G4" s="123"/>
      <c r="H4" s="123"/>
      <c r="I4" s="124"/>
    </row>
    <row r="5" spans="1:12" x14ac:dyDescent="0.25">
      <c r="A5" s="122"/>
      <c r="B5" s="123"/>
      <c r="C5" s="123"/>
      <c r="D5" s="123"/>
      <c r="E5" s="123"/>
      <c r="F5" s="123"/>
      <c r="G5" s="123"/>
      <c r="H5" s="123"/>
      <c r="I5" s="124"/>
      <c r="J5" s="1"/>
      <c r="K5" s="1"/>
      <c r="L5" s="1"/>
    </row>
    <row r="6" spans="1:12" x14ac:dyDescent="0.25">
      <c r="A6" s="122"/>
      <c r="B6" s="123"/>
      <c r="C6" s="123"/>
      <c r="D6" s="123"/>
      <c r="E6" s="123"/>
      <c r="F6" s="123"/>
      <c r="G6" s="123"/>
      <c r="H6" s="123"/>
      <c r="I6" s="124"/>
    </row>
    <row r="7" spans="1:12" x14ac:dyDescent="0.25">
      <c r="A7" s="122"/>
      <c r="B7" s="123"/>
      <c r="C7" s="123"/>
      <c r="D7" s="123"/>
      <c r="E7" s="123"/>
      <c r="F7" s="123"/>
      <c r="G7" s="123"/>
      <c r="H7" s="123"/>
      <c r="I7" s="124"/>
    </row>
    <row r="8" spans="1:12" x14ac:dyDescent="0.25">
      <c r="A8" s="122"/>
      <c r="B8" s="123"/>
      <c r="C8" s="123"/>
      <c r="D8" s="123"/>
      <c r="E8" s="123"/>
      <c r="F8" s="123"/>
      <c r="G8" s="123"/>
      <c r="H8" s="123"/>
      <c r="I8" s="124"/>
    </row>
    <row r="9" spans="1:12" x14ac:dyDescent="0.25">
      <c r="A9" s="122"/>
      <c r="B9" s="123"/>
      <c r="C9" s="123"/>
      <c r="D9" s="123"/>
      <c r="E9" s="123"/>
      <c r="F9" s="123"/>
      <c r="G9" s="123"/>
      <c r="H9" s="123"/>
      <c r="I9" s="124"/>
    </row>
    <row r="10" spans="1:12" x14ac:dyDescent="0.25">
      <c r="A10" s="122"/>
      <c r="B10" s="123"/>
      <c r="C10" s="123"/>
      <c r="D10" s="123"/>
      <c r="E10" s="123"/>
      <c r="F10" s="123"/>
      <c r="G10" s="123"/>
      <c r="H10" s="123"/>
      <c r="I10" s="124"/>
    </row>
    <row r="11" spans="1:12" x14ac:dyDescent="0.25">
      <c r="A11" s="122"/>
      <c r="B11" s="123"/>
      <c r="C11" s="123"/>
      <c r="D11" s="123"/>
      <c r="E11" s="123"/>
      <c r="F11" s="123"/>
      <c r="G11" s="123"/>
      <c r="H11" s="123"/>
      <c r="I11" s="124"/>
    </row>
    <row r="12" spans="1:12" x14ac:dyDescent="0.25">
      <c r="A12" s="122"/>
      <c r="B12" s="123"/>
      <c r="C12" s="123"/>
      <c r="D12" s="123"/>
      <c r="E12" s="123"/>
      <c r="F12" s="123"/>
      <c r="G12" s="123"/>
      <c r="H12" s="123"/>
      <c r="I12" s="124"/>
    </row>
    <row r="13" spans="1:12" x14ac:dyDescent="0.25">
      <c r="A13" s="122"/>
      <c r="B13" s="123"/>
      <c r="C13" s="123"/>
      <c r="D13" s="123"/>
      <c r="E13" s="123"/>
      <c r="F13" s="123"/>
      <c r="G13" s="123"/>
      <c r="H13" s="123"/>
      <c r="I13" s="124"/>
    </row>
    <row r="14" spans="1:12" x14ac:dyDescent="0.25">
      <c r="A14" s="122"/>
      <c r="B14" s="123"/>
      <c r="C14" s="123"/>
      <c r="D14" s="123"/>
      <c r="E14" s="123"/>
      <c r="F14" s="123"/>
      <c r="G14" s="123"/>
      <c r="H14" s="123"/>
      <c r="I14" s="124"/>
    </row>
    <row r="15" spans="1:12" x14ac:dyDescent="0.25">
      <c r="A15" s="122"/>
      <c r="B15" s="123"/>
      <c r="C15" s="123"/>
      <c r="D15" s="123"/>
      <c r="E15" s="123"/>
      <c r="F15" s="123"/>
      <c r="G15" s="123"/>
      <c r="H15" s="123"/>
      <c r="I15" s="124"/>
    </row>
    <row r="16" spans="1:12" x14ac:dyDescent="0.25">
      <c r="A16" s="122"/>
      <c r="B16" s="123"/>
      <c r="C16" s="123"/>
      <c r="D16" s="123"/>
      <c r="E16" s="123"/>
      <c r="F16" s="123"/>
      <c r="G16" s="123"/>
      <c r="H16" s="123"/>
      <c r="I16" s="124"/>
    </row>
    <row r="17" spans="1:9" x14ac:dyDescent="0.25">
      <c r="A17" s="122"/>
      <c r="B17" s="123"/>
      <c r="C17" s="123"/>
      <c r="D17" s="123"/>
      <c r="E17" s="123"/>
      <c r="F17" s="123"/>
      <c r="G17" s="123"/>
      <c r="H17" s="123"/>
      <c r="I17" s="124"/>
    </row>
    <row r="18" spans="1:9" x14ac:dyDescent="0.25">
      <c r="A18" s="122"/>
      <c r="B18" s="123"/>
      <c r="C18" s="123"/>
      <c r="D18" s="123"/>
      <c r="E18" s="123"/>
      <c r="F18" s="123"/>
      <c r="G18" s="123"/>
      <c r="H18" s="123"/>
      <c r="I18" s="124"/>
    </row>
    <row r="19" spans="1:9" x14ac:dyDescent="0.25">
      <c r="A19" s="122"/>
      <c r="B19" s="123"/>
      <c r="C19" s="123"/>
      <c r="D19" s="123"/>
      <c r="E19" s="123"/>
      <c r="F19" s="123"/>
      <c r="G19" s="123"/>
      <c r="H19" s="123"/>
      <c r="I19" s="124"/>
    </row>
    <row r="20" spans="1:9" x14ac:dyDescent="0.25">
      <c r="A20" s="122"/>
      <c r="B20" s="123"/>
      <c r="C20" s="123"/>
      <c r="D20" s="123"/>
      <c r="E20" s="123"/>
      <c r="F20" s="123"/>
      <c r="G20" s="123"/>
      <c r="H20" s="123"/>
      <c r="I20" s="124"/>
    </row>
    <row r="21" spans="1:9" x14ac:dyDescent="0.25">
      <c r="A21" s="122"/>
      <c r="B21" s="123"/>
      <c r="C21" s="123"/>
      <c r="D21" s="123"/>
      <c r="E21" s="123"/>
      <c r="F21" s="123"/>
      <c r="G21" s="123"/>
      <c r="H21" s="123"/>
      <c r="I21" s="124"/>
    </row>
    <row r="22" spans="1:9" x14ac:dyDescent="0.25">
      <c r="A22" s="122"/>
      <c r="B22" s="123"/>
      <c r="C22" s="123"/>
      <c r="D22" s="123"/>
      <c r="E22" s="123"/>
      <c r="F22" s="123"/>
      <c r="G22" s="123"/>
      <c r="H22" s="123"/>
      <c r="I22" s="124"/>
    </row>
    <row r="23" spans="1:9" x14ac:dyDescent="0.25">
      <c r="A23" s="122"/>
      <c r="B23" s="123"/>
      <c r="C23" s="123"/>
      <c r="D23" s="123"/>
      <c r="E23" s="123"/>
      <c r="F23" s="123"/>
      <c r="G23" s="123"/>
      <c r="H23" s="123"/>
      <c r="I23" s="124"/>
    </row>
    <row r="24" spans="1:9" x14ac:dyDescent="0.25">
      <c r="A24" s="122"/>
      <c r="B24" s="123"/>
      <c r="C24" s="123"/>
      <c r="D24" s="123"/>
      <c r="E24" s="123"/>
      <c r="F24" s="123"/>
      <c r="G24" s="123"/>
      <c r="H24" s="123"/>
      <c r="I24" s="124"/>
    </row>
    <row r="25" spans="1:9" ht="15" customHeight="1" x14ac:dyDescent="0.25">
      <c r="A25" s="125"/>
      <c r="B25" s="126"/>
      <c r="C25" s="126"/>
      <c r="D25" s="126"/>
      <c r="E25" s="126"/>
      <c r="F25" s="126"/>
      <c r="G25" s="126"/>
      <c r="H25" s="126"/>
      <c r="I25" s="127"/>
    </row>
  </sheetData>
  <mergeCells count="1">
    <mergeCell ref="A2:I2"/>
  </mergeCells>
  <printOptions horizontalCentered="1"/>
  <pageMargins left="0.70866141732283472" right="0.70866141732283472" top="0.70866141732283472" bottom="0.70866141732283472" header="0.51181102362204722" footer="0.51181102362204722"/>
  <pageSetup paperSize="151" pageOrder="overThenDown" orientation="portrait" r:id="rId1"/>
  <drawing r:id="rId2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dimension ref="A1:AA14"/>
  <sheetViews>
    <sheetView showGridLines="0" zoomScale="120" zoomScaleNormal="120" zoomScaleSheetLayoutView="130" workbookViewId="0"/>
  </sheetViews>
  <sheetFormatPr defaultColWidth="9.140625" defaultRowHeight="12" x14ac:dyDescent="0.2"/>
  <cols>
    <col min="1" max="1" width="30.7109375" style="23" customWidth="1"/>
    <col min="2" max="6" width="6.7109375" style="9" customWidth="1"/>
    <col min="7" max="7" width="7.28515625" style="9" customWidth="1"/>
    <col min="8" max="8" width="6.7109375" style="9" customWidth="1"/>
    <col min="9" max="9" width="8.28515625" style="9" customWidth="1"/>
    <col min="10" max="10" width="14.42578125" style="1" bestFit="1" customWidth="1"/>
    <col min="11" max="16384" width="9.140625" style="1"/>
  </cols>
  <sheetData>
    <row r="1" spans="1:27" s="9" customFormat="1" ht="20.100000000000001" customHeight="1" x14ac:dyDescent="0.2">
      <c r="A1" s="507" t="s">
        <v>381</v>
      </c>
      <c r="B1" s="507"/>
      <c r="C1" s="507"/>
      <c r="D1" s="507"/>
      <c r="E1" s="507"/>
      <c r="F1" s="507"/>
      <c r="G1" s="507"/>
      <c r="H1" s="507"/>
      <c r="I1" s="507"/>
    </row>
    <row r="2" spans="1:27" ht="21.95" customHeight="1" x14ac:dyDescent="0.2">
      <c r="A2" s="573"/>
      <c r="B2" s="575" t="s">
        <v>131</v>
      </c>
      <c r="C2" s="575"/>
      <c r="D2" s="575"/>
      <c r="E2" s="575"/>
      <c r="F2" s="575"/>
      <c r="G2" s="575"/>
      <c r="H2" s="575"/>
      <c r="I2" s="576"/>
    </row>
    <row r="3" spans="1:27" ht="21.95" customHeight="1" x14ac:dyDescent="0.2">
      <c r="A3" s="574"/>
      <c r="B3" s="508" t="s">
        <v>4</v>
      </c>
      <c r="C3" s="508" t="s">
        <v>178</v>
      </c>
      <c r="D3" s="508"/>
      <c r="E3" s="508" t="s">
        <v>393</v>
      </c>
      <c r="F3" s="508"/>
      <c r="G3" s="508" t="s">
        <v>394</v>
      </c>
      <c r="H3" s="508"/>
      <c r="I3" s="515"/>
    </row>
    <row r="4" spans="1:27" ht="69.95" customHeight="1" x14ac:dyDescent="0.2">
      <c r="A4" s="574"/>
      <c r="B4" s="508"/>
      <c r="C4" s="182" t="s">
        <v>75</v>
      </c>
      <c r="D4" s="76" t="s">
        <v>76</v>
      </c>
      <c r="E4" s="182" t="s">
        <v>129</v>
      </c>
      <c r="F4" s="73" t="s">
        <v>130</v>
      </c>
      <c r="G4" s="182" t="s">
        <v>132</v>
      </c>
      <c r="H4" s="182" t="s">
        <v>8</v>
      </c>
      <c r="I4" s="87" t="s">
        <v>9</v>
      </c>
    </row>
    <row r="5" spans="1:27" ht="20.100000000000001" customHeight="1" x14ac:dyDescent="0.2">
      <c r="A5" s="112" t="s">
        <v>340</v>
      </c>
      <c r="B5" s="479">
        <v>198.39999999999998</v>
      </c>
      <c r="C5" s="479">
        <v>103.5</v>
      </c>
      <c r="D5" s="479">
        <v>94.899999999999991</v>
      </c>
      <c r="E5" s="479">
        <v>45.7</v>
      </c>
      <c r="F5" s="479">
        <v>49.4</v>
      </c>
      <c r="G5" s="479">
        <v>53</v>
      </c>
      <c r="H5" s="479">
        <v>50.5</v>
      </c>
      <c r="I5" s="78" t="s">
        <v>291</v>
      </c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</row>
    <row r="6" spans="1:27" ht="30" customHeight="1" x14ac:dyDescent="0.2">
      <c r="A6" s="112" t="s">
        <v>429</v>
      </c>
      <c r="B6" s="479">
        <v>63.2</v>
      </c>
      <c r="C6" s="479">
        <v>37.4</v>
      </c>
      <c r="D6" s="479">
        <v>25.8</v>
      </c>
      <c r="E6" s="479">
        <v>16.399999999999999</v>
      </c>
      <c r="F6" s="479">
        <v>20</v>
      </c>
      <c r="G6" s="479">
        <v>12.1</v>
      </c>
      <c r="H6" s="479">
        <v>14.8</v>
      </c>
      <c r="I6" s="78" t="s">
        <v>291</v>
      </c>
      <c r="Q6" s="40"/>
      <c r="R6" s="40"/>
      <c r="S6" s="40"/>
      <c r="T6" s="40"/>
      <c r="U6" s="40"/>
      <c r="V6" s="40"/>
      <c r="W6" s="40"/>
      <c r="X6" s="40"/>
      <c r="Y6" s="40"/>
    </row>
    <row r="7" spans="1:27" ht="20.100000000000001" customHeight="1" x14ac:dyDescent="0.2">
      <c r="A7" s="112" t="s">
        <v>207</v>
      </c>
      <c r="B7" s="479">
        <v>135.19999999999999</v>
      </c>
      <c r="C7" s="479">
        <v>66.099999999999994</v>
      </c>
      <c r="D7" s="479">
        <v>69.099999999999994</v>
      </c>
      <c r="E7" s="479">
        <v>29.3</v>
      </c>
      <c r="F7" s="479">
        <v>29.4</v>
      </c>
      <c r="G7" s="479">
        <v>40.9</v>
      </c>
      <c r="H7" s="479">
        <v>35.700000000000003</v>
      </c>
      <c r="I7" s="78" t="s">
        <v>291</v>
      </c>
      <c r="Q7" s="40"/>
      <c r="R7" s="40"/>
      <c r="S7" s="40"/>
      <c r="T7" s="40"/>
      <c r="U7" s="40"/>
      <c r="V7" s="40"/>
      <c r="W7" s="40"/>
      <c r="X7" s="40"/>
      <c r="Y7" s="40"/>
    </row>
    <row r="8" spans="1:27" ht="20.100000000000001" customHeight="1" x14ac:dyDescent="0.2">
      <c r="A8" s="89" t="s">
        <v>209</v>
      </c>
      <c r="B8" s="480">
        <v>12.3</v>
      </c>
      <c r="C8" s="480">
        <v>4.5999999999999996</v>
      </c>
      <c r="D8" s="480">
        <v>7.7</v>
      </c>
      <c r="E8" s="480">
        <v>2</v>
      </c>
      <c r="F8" s="480">
        <v>4.2</v>
      </c>
      <c r="G8" s="480">
        <v>2.7</v>
      </c>
      <c r="H8" s="480">
        <v>3.4</v>
      </c>
      <c r="I8" s="79" t="s">
        <v>291</v>
      </c>
      <c r="J8" s="40"/>
      <c r="Q8" s="40"/>
      <c r="R8" s="40"/>
      <c r="S8" s="40"/>
      <c r="T8" s="40"/>
      <c r="U8" s="40"/>
      <c r="V8" s="40"/>
      <c r="W8" s="40"/>
      <c r="X8" s="40"/>
      <c r="Y8" s="40"/>
    </row>
    <row r="9" spans="1:27" ht="20.100000000000001" customHeight="1" x14ac:dyDescent="0.2">
      <c r="A9" s="213" t="s">
        <v>208</v>
      </c>
      <c r="B9" s="438">
        <v>122.9</v>
      </c>
      <c r="C9" s="438">
        <v>61.5</v>
      </c>
      <c r="D9" s="438">
        <v>61.4</v>
      </c>
      <c r="E9" s="438">
        <v>27.3</v>
      </c>
      <c r="F9" s="438">
        <v>25.2</v>
      </c>
      <c r="G9" s="438">
        <v>38.200000000000003</v>
      </c>
      <c r="H9" s="438">
        <v>32.200000000000003</v>
      </c>
      <c r="I9" s="221" t="s">
        <v>291</v>
      </c>
      <c r="Q9" s="40"/>
      <c r="R9" s="40"/>
      <c r="S9" s="40"/>
      <c r="T9" s="40"/>
      <c r="U9" s="40"/>
      <c r="V9" s="40"/>
      <c r="W9" s="40"/>
      <c r="X9" s="40"/>
      <c r="Y9" s="40"/>
    </row>
    <row r="10" spans="1:27" ht="20.100000000000001" customHeight="1" x14ac:dyDescent="0.2">
      <c r="A10" s="651" t="s">
        <v>292</v>
      </c>
      <c r="B10" s="651"/>
      <c r="C10" s="651"/>
      <c r="D10" s="651"/>
      <c r="E10" s="651"/>
      <c r="F10" s="651"/>
      <c r="G10" s="651"/>
      <c r="H10" s="651"/>
      <c r="I10" s="651"/>
      <c r="J10" s="271"/>
      <c r="K10" s="40"/>
      <c r="M10" s="40"/>
      <c r="N10" s="40"/>
      <c r="O10" s="40"/>
      <c r="Q10" s="40"/>
      <c r="S10" s="40"/>
      <c r="T10" s="40"/>
      <c r="U10" s="40"/>
      <c r="V10" s="40"/>
      <c r="W10" s="40"/>
      <c r="X10" s="40"/>
      <c r="Y10" s="40"/>
    </row>
    <row r="11" spans="1:27" ht="28.15" customHeight="1" x14ac:dyDescent="0.2">
      <c r="A11" s="548" t="s">
        <v>301</v>
      </c>
      <c r="B11" s="548"/>
      <c r="C11" s="548"/>
      <c r="D11" s="548"/>
      <c r="E11" s="548"/>
      <c r="F11" s="548"/>
      <c r="G11" s="548"/>
      <c r="H11" s="548"/>
      <c r="I11" s="548"/>
      <c r="J11" s="271"/>
      <c r="W11" s="40"/>
      <c r="X11" s="40"/>
      <c r="Y11" s="40"/>
    </row>
    <row r="12" spans="1:27" ht="27" customHeight="1" x14ac:dyDescent="0.2">
      <c r="A12" s="548" t="s">
        <v>333</v>
      </c>
      <c r="B12" s="548"/>
      <c r="C12" s="548"/>
      <c r="D12" s="548"/>
      <c r="E12" s="548"/>
      <c r="F12" s="548"/>
      <c r="G12" s="548"/>
      <c r="H12" s="548"/>
      <c r="I12" s="548"/>
      <c r="J12" s="271"/>
      <c r="W12" s="40"/>
      <c r="Y12" s="40"/>
    </row>
    <row r="13" spans="1:27" ht="27" customHeight="1" x14ac:dyDescent="0.2">
      <c r="A13" s="548" t="s">
        <v>334</v>
      </c>
      <c r="B13" s="548"/>
      <c r="C13" s="548"/>
      <c r="D13" s="548"/>
      <c r="E13" s="548"/>
      <c r="F13" s="548"/>
      <c r="G13" s="548"/>
      <c r="H13" s="548"/>
      <c r="I13" s="548"/>
    </row>
    <row r="14" spans="1:27" ht="21.95" customHeight="1" x14ac:dyDescent="0.2">
      <c r="A14" s="650"/>
      <c r="B14" s="650"/>
      <c r="C14" s="650"/>
      <c r="D14" s="650"/>
      <c r="E14" s="650"/>
      <c r="F14" s="650"/>
      <c r="G14" s="650"/>
      <c r="H14" s="650"/>
      <c r="I14" s="650"/>
    </row>
  </sheetData>
  <mergeCells count="12">
    <mergeCell ref="A11:I11"/>
    <mergeCell ref="A12:I12"/>
    <mergeCell ref="A13:I13"/>
    <mergeCell ref="A14:I14"/>
    <mergeCell ref="A1:I1"/>
    <mergeCell ref="A2:A4"/>
    <mergeCell ref="B2:I2"/>
    <mergeCell ref="B3:B4"/>
    <mergeCell ref="C3:D3"/>
    <mergeCell ref="E3:F3"/>
    <mergeCell ref="G3:I3"/>
    <mergeCell ref="A10:I10"/>
  </mergeCells>
  <printOptions horizontalCentered="1"/>
  <pageMargins left="0.70866141732283472" right="0.70866141732283472" top="0.70866141732283472" bottom="0.70866141732283472" header="0.51181102362204722" footer="0.51181102362204722"/>
  <pageSetup paperSize="151" pageOrder="overThenDown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36"/>
  <sheetViews>
    <sheetView showGridLines="0" zoomScale="120" zoomScaleNormal="120" zoomScaleSheetLayoutView="130" workbookViewId="0"/>
  </sheetViews>
  <sheetFormatPr defaultColWidth="9.140625" defaultRowHeight="12" x14ac:dyDescent="0.2"/>
  <cols>
    <col min="1" max="1" width="24.7109375" style="23" customWidth="1"/>
    <col min="2" max="4" width="7.28515625" style="27" customWidth="1"/>
    <col min="5" max="5" width="9.7109375" style="9" customWidth="1"/>
    <col min="6" max="6" width="7" style="9" customWidth="1"/>
    <col min="7" max="7" width="8" style="9" customWidth="1"/>
    <col min="8" max="9" width="7" style="27" customWidth="1"/>
    <col min="10" max="10" width="10.85546875" style="9" bestFit="1" customWidth="1"/>
    <col min="11" max="16384" width="9.140625" style="2"/>
  </cols>
  <sheetData>
    <row r="1" spans="1:10" ht="32.1" customHeight="1" x14ac:dyDescent="0.2">
      <c r="A1" s="507" t="s">
        <v>362</v>
      </c>
      <c r="B1" s="507"/>
      <c r="C1" s="507"/>
      <c r="D1" s="507"/>
      <c r="E1" s="507"/>
      <c r="F1" s="507"/>
      <c r="G1" s="507"/>
      <c r="H1" s="507"/>
      <c r="I1" s="507"/>
    </row>
    <row r="2" spans="1:10" ht="20.100000000000001" customHeight="1" x14ac:dyDescent="0.2">
      <c r="A2" s="516"/>
      <c r="B2" s="502" t="s">
        <v>131</v>
      </c>
      <c r="C2" s="502"/>
      <c r="D2" s="502"/>
      <c r="E2" s="502"/>
      <c r="F2" s="502"/>
      <c r="G2" s="502"/>
      <c r="H2" s="502"/>
      <c r="I2" s="503"/>
    </row>
    <row r="3" spans="1:10" ht="21.95" customHeight="1" x14ac:dyDescent="0.2">
      <c r="A3" s="517"/>
      <c r="B3" s="508" t="s">
        <v>4</v>
      </c>
      <c r="C3" s="508" t="s">
        <v>393</v>
      </c>
      <c r="D3" s="508"/>
      <c r="E3" s="508" t="s">
        <v>394</v>
      </c>
      <c r="F3" s="508"/>
      <c r="G3" s="508"/>
      <c r="H3" s="508" t="s">
        <v>176</v>
      </c>
      <c r="I3" s="515"/>
    </row>
    <row r="4" spans="1:10" ht="60" x14ac:dyDescent="0.2">
      <c r="A4" s="517"/>
      <c r="B4" s="524"/>
      <c r="C4" s="228" t="s">
        <v>129</v>
      </c>
      <c r="D4" s="229" t="s">
        <v>130</v>
      </c>
      <c r="E4" s="228" t="s">
        <v>7</v>
      </c>
      <c r="F4" s="228" t="s">
        <v>8</v>
      </c>
      <c r="G4" s="229" t="s">
        <v>9</v>
      </c>
      <c r="H4" s="228" t="s">
        <v>10</v>
      </c>
      <c r="I4" s="230" t="s">
        <v>11</v>
      </c>
    </row>
    <row r="5" spans="1:10" s="3" customFormat="1" ht="30" customHeight="1" x14ac:dyDescent="0.2">
      <c r="A5" s="70" t="s">
        <v>341</v>
      </c>
      <c r="B5" s="374">
        <v>2922.8</v>
      </c>
      <c r="C5" s="374">
        <v>763.1</v>
      </c>
      <c r="D5" s="374">
        <v>763.3</v>
      </c>
      <c r="E5" s="374">
        <v>788.3</v>
      </c>
      <c r="F5" s="374">
        <v>608.20000000000005</v>
      </c>
      <c r="G5" s="214" t="s">
        <v>291</v>
      </c>
      <c r="H5" s="374">
        <v>1850.7</v>
      </c>
      <c r="I5" s="374">
        <v>1072.0999999999999</v>
      </c>
      <c r="J5" s="242"/>
    </row>
    <row r="6" spans="1:10" ht="15" customHeight="1" x14ac:dyDescent="0.2">
      <c r="A6" s="74" t="s">
        <v>71</v>
      </c>
      <c r="B6" s="375">
        <v>1444.4</v>
      </c>
      <c r="C6" s="375">
        <v>416.2</v>
      </c>
      <c r="D6" s="375">
        <v>369.3</v>
      </c>
      <c r="E6" s="375">
        <v>377</v>
      </c>
      <c r="F6" s="375">
        <v>281.8</v>
      </c>
      <c r="G6" s="215" t="s">
        <v>291</v>
      </c>
      <c r="H6" s="375">
        <v>939.6</v>
      </c>
      <c r="I6" s="375">
        <v>504.8</v>
      </c>
      <c r="J6" s="242"/>
    </row>
    <row r="7" spans="1:10" ht="15" customHeight="1" x14ac:dyDescent="0.2">
      <c r="A7" s="74" t="s">
        <v>225</v>
      </c>
      <c r="B7" s="375">
        <v>1317</v>
      </c>
      <c r="C7" s="375">
        <v>391</v>
      </c>
      <c r="D7" s="375">
        <v>337.7</v>
      </c>
      <c r="E7" s="375">
        <v>343.5</v>
      </c>
      <c r="F7" s="375">
        <v>244.7</v>
      </c>
      <c r="G7" s="215" t="s">
        <v>291</v>
      </c>
      <c r="H7" s="375">
        <v>855.9</v>
      </c>
      <c r="I7" s="375">
        <v>461.1</v>
      </c>
      <c r="J7" s="242"/>
    </row>
    <row r="8" spans="1:10" ht="15" customHeight="1" x14ac:dyDescent="0.2">
      <c r="A8" s="74" t="s">
        <v>17</v>
      </c>
      <c r="B8" s="375">
        <v>127.4</v>
      </c>
      <c r="C8" s="375">
        <v>25.2</v>
      </c>
      <c r="D8" s="375">
        <v>31.6</v>
      </c>
      <c r="E8" s="375">
        <v>33.5</v>
      </c>
      <c r="F8" s="375">
        <v>37.200000000000003</v>
      </c>
      <c r="G8" s="215" t="s">
        <v>291</v>
      </c>
      <c r="H8" s="375">
        <v>83.7</v>
      </c>
      <c r="I8" s="375">
        <v>43.7</v>
      </c>
      <c r="J8" s="242"/>
    </row>
    <row r="9" spans="1:10" ht="15" customHeight="1" x14ac:dyDescent="0.2">
      <c r="A9" s="74" t="s">
        <v>216</v>
      </c>
      <c r="B9" s="375">
        <v>1478.4</v>
      </c>
      <c r="C9" s="375">
        <v>346.9</v>
      </c>
      <c r="D9" s="375">
        <v>394</v>
      </c>
      <c r="E9" s="375">
        <v>411.3</v>
      </c>
      <c r="F9" s="375">
        <v>326.3</v>
      </c>
      <c r="G9" s="215" t="s">
        <v>291</v>
      </c>
      <c r="H9" s="375">
        <v>911.2</v>
      </c>
      <c r="I9" s="375">
        <v>567.29999999999995</v>
      </c>
      <c r="J9" s="242"/>
    </row>
    <row r="10" spans="1:10" ht="15" customHeight="1" x14ac:dyDescent="0.2">
      <c r="A10" s="72" t="s">
        <v>171</v>
      </c>
      <c r="B10" s="372">
        <v>49.417274698595669</v>
      </c>
      <c r="C10" s="372">
        <v>54.54327442847876</v>
      </c>
      <c r="D10" s="372">
        <v>48.385401995401274</v>
      </c>
      <c r="E10" s="372">
        <v>47.826715735712192</v>
      </c>
      <c r="F10" s="372">
        <v>46.342185267457097</v>
      </c>
      <c r="G10" s="215" t="s">
        <v>291</v>
      </c>
      <c r="H10" s="372">
        <v>50.767834227127203</v>
      </c>
      <c r="I10" s="372">
        <v>47.085884420366909</v>
      </c>
      <c r="J10" s="242"/>
    </row>
    <row r="11" spans="1:10" ht="15" customHeight="1" x14ac:dyDescent="0.2">
      <c r="A11" s="72" t="s">
        <v>172</v>
      </c>
      <c r="B11" s="372">
        <v>45.057954344061109</v>
      </c>
      <c r="C11" s="372">
        <v>51.243554210157313</v>
      </c>
      <c r="D11" s="372">
        <v>44.248645603369781</v>
      </c>
      <c r="E11" s="372">
        <v>43.578843477610029</v>
      </c>
      <c r="F11" s="372">
        <v>40.229302965680191</v>
      </c>
      <c r="G11" s="215" t="s">
        <v>291</v>
      </c>
      <c r="H11" s="372">
        <v>46.244471761066606</v>
      </c>
      <c r="I11" s="372">
        <v>43.009648425694806</v>
      </c>
      <c r="J11" s="242"/>
    </row>
    <row r="12" spans="1:10" ht="15" customHeight="1" x14ac:dyDescent="0.2">
      <c r="A12" s="72" t="s">
        <v>170</v>
      </c>
      <c r="B12" s="372">
        <v>8.8214503554127486</v>
      </c>
      <c r="C12" s="372">
        <v>6.0497288673936911</v>
      </c>
      <c r="D12" s="372">
        <v>8.5495959967939701</v>
      </c>
      <c r="E12" s="372">
        <v>8.8815327036368021</v>
      </c>
      <c r="F12" s="372">
        <v>13.190751075930729</v>
      </c>
      <c r="G12" s="215" t="s">
        <v>291</v>
      </c>
      <c r="H12" s="372">
        <v>8.9098984325858659</v>
      </c>
      <c r="I12" s="372">
        <v>8.6568252232549661</v>
      </c>
      <c r="J12" s="242"/>
    </row>
    <row r="13" spans="1:10" ht="30" customHeight="1" x14ac:dyDescent="0.2">
      <c r="A13" s="72" t="s">
        <v>293</v>
      </c>
      <c r="B13" s="372">
        <v>50.582691087847408</v>
      </c>
      <c r="C13" s="372">
        <v>45.45672557152124</v>
      </c>
      <c r="D13" s="372">
        <v>51.614598004598719</v>
      </c>
      <c r="E13" s="372">
        <v>52.173284264287808</v>
      </c>
      <c r="F13" s="372">
        <v>53.657814732542896</v>
      </c>
      <c r="G13" s="215" t="s">
        <v>291</v>
      </c>
      <c r="H13" s="372">
        <v>49.23216577287279</v>
      </c>
      <c r="I13" s="372">
        <v>52.914115579633091</v>
      </c>
      <c r="J13" s="242"/>
    </row>
    <row r="14" spans="1:10" s="3" customFormat="1" ht="30" customHeight="1" x14ac:dyDescent="0.2">
      <c r="A14" s="70" t="s">
        <v>173</v>
      </c>
      <c r="B14" s="374">
        <v>327.2</v>
      </c>
      <c r="C14" s="374">
        <v>80.8</v>
      </c>
      <c r="D14" s="374">
        <v>86.3</v>
      </c>
      <c r="E14" s="374">
        <v>92.1</v>
      </c>
      <c r="F14" s="374">
        <v>68</v>
      </c>
      <c r="G14" s="328" t="s">
        <v>291</v>
      </c>
      <c r="H14" s="374">
        <v>205.1</v>
      </c>
      <c r="I14" s="374">
        <v>122.1</v>
      </c>
      <c r="J14" s="242"/>
    </row>
    <row r="15" spans="1:10" ht="15" customHeight="1" x14ac:dyDescent="0.2">
      <c r="A15" s="72" t="s">
        <v>71</v>
      </c>
      <c r="B15" s="375">
        <v>81.900000000000006</v>
      </c>
      <c r="C15" s="375">
        <v>21</v>
      </c>
      <c r="D15" s="375">
        <v>22.1</v>
      </c>
      <c r="E15" s="375">
        <v>20.100000000000001</v>
      </c>
      <c r="F15" s="375">
        <v>18.7</v>
      </c>
      <c r="G15" s="329" t="s">
        <v>291</v>
      </c>
      <c r="H15" s="375">
        <v>45.5</v>
      </c>
      <c r="I15" s="375">
        <v>36.299999999999997</v>
      </c>
      <c r="J15" s="242"/>
    </row>
    <row r="16" spans="1:10" ht="15" customHeight="1" x14ac:dyDescent="0.2">
      <c r="A16" s="72" t="s">
        <v>16</v>
      </c>
      <c r="B16" s="375">
        <v>63</v>
      </c>
      <c r="C16" s="375">
        <v>17</v>
      </c>
      <c r="D16" s="375">
        <v>18.100000000000001</v>
      </c>
      <c r="E16" s="375">
        <v>15.3</v>
      </c>
      <c r="F16" s="375">
        <v>12.5</v>
      </c>
      <c r="G16" s="329" t="s">
        <v>291</v>
      </c>
      <c r="H16" s="375">
        <v>35.1</v>
      </c>
      <c r="I16" s="375">
        <v>27.8</v>
      </c>
      <c r="J16" s="242"/>
    </row>
    <row r="17" spans="1:10" ht="15" customHeight="1" x14ac:dyDescent="0.2">
      <c r="A17" s="72" t="s">
        <v>17</v>
      </c>
      <c r="B17" s="375">
        <v>18.899999999999999</v>
      </c>
      <c r="C17" s="375">
        <v>4</v>
      </c>
      <c r="D17" s="375">
        <v>3.9</v>
      </c>
      <c r="E17" s="375">
        <v>4.8</v>
      </c>
      <c r="F17" s="375">
        <v>6.2</v>
      </c>
      <c r="G17" s="329" t="s">
        <v>291</v>
      </c>
      <c r="H17" s="375">
        <v>10.4</v>
      </c>
      <c r="I17" s="375">
        <v>8.5</v>
      </c>
      <c r="J17" s="242"/>
    </row>
    <row r="18" spans="1:10" ht="15" customHeight="1" x14ac:dyDescent="0.2">
      <c r="A18" s="72" t="s">
        <v>216</v>
      </c>
      <c r="B18" s="375">
        <v>245.3</v>
      </c>
      <c r="C18" s="375">
        <v>59.9</v>
      </c>
      <c r="D18" s="375">
        <v>64.2</v>
      </c>
      <c r="E18" s="375">
        <v>72</v>
      </c>
      <c r="F18" s="375">
        <v>49.3</v>
      </c>
      <c r="G18" s="329" t="s">
        <v>291</v>
      </c>
      <c r="H18" s="375">
        <v>159.6</v>
      </c>
      <c r="I18" s="375">
        <v>85.8</v>
      </c>
      <c r="J18" s="242"/>
    </row>
    <row r="19" spans="1:10" ht="15" customHeight="1" x14ac:dyDescent="0.2">
      <c r="A19" s="72" t="s">
        <v>171</v>
      </c>
      <c r="B19" s="372">
        <v>25.017726811496754</v>
      </c>
      <c r="C19" s="372">
        <v>25.963584186828953</v>
      </c>
      <c r="D19" s="372">
        <v>25.568267436334342</v>
      </c>
      <c r="E19" s="372">
        <v>21.823651429750541</v>
      </c>
      <c r="F19" s="372">
        <v>27.520075300761832</v>
      </c>
      <c r="G19" s="215" t="s">
        <v>291</v>
      </c>
      <c r="H19" s="372">
        <v>22.203805447357002</v>
      </c>
      <c r="I19" s="372">
        <v>29.746602108781673</v>
      </c>
      <c r="J19" s="242"/>
    </row>
    <row r="20" spans="1:10" ht="15" customHeight="1" x14ac:dyDescent="0.2">
      <c r="A20" s="72" t="s">
        <v>172</v>
      </c>
      <c r="B20" s="372">
        <v>19.247955303984256</v>
      </c>
      <c r="C20" s="372">
        <v>21.046707238632429</v>
      </c>
      <c r="D20" s="372">
        <v>21.023287083724544</v>
      </c>
      <c r="E20" s="372">
        <v>16.628112816168723</v>
      </c>
      <c r="F20" s="372">
        <v>18.404565108686061</v>
      </c>
      <c r="G20" s="215" t="s">
        <v>291</v>
      </c>
      <c r="H20" s="372">
        <v>17.133288158067927</v>
      </c>
      <c r="I20" s="372">
        <v>22.801713897149785</v>
      </c>
      <c r="J20" s="242"/>
    </row>
    <row r="21" spans="1:10" ht="15" customHeight="1" x14ac:dyDescent="0.2">
      <c r="A21" s="72" t="s">
        <v>170</v>
      </c>
      <c r="B21" s="372">
        <v>23.062732881314517</v>
      </c>
      <c r="C21" s="372">
        <v>18.937589328251548</v>
      </c>
      <c r="D21" s="372">
        <v>17.780397134826366</v>
      </c>
      <c r="E21" s="372">
        <v>23.801940781288877</v>
      </c>
      <c r="F21" s="372">
        <v>33.128473706712271</v>
      </c>
      <c r="G21" s="215" t="s">
        <v>291</v>
      </c>
      <c r="H21" s="372">
        <v>22.836253458042417</v>
      </c>
      <c r="I21" s="372">
        <v>23.346828609986506</v>
      </c>
      <c r="J21" s="242"/>
    </row>
    <row r="22" spans="1:10" ht="30" customHeight="1" x14ac:dyDescent="0.2">
      <c r="A22" s="72" t="s">
        <v>293</v>
      </c>
      <c r="B22" s="372">
        <v>74.982273188503243</v>
      </c>
      <c r="C22" s="372">
        <v>74.036415813171047</v>
      </c>
      <c r="D22" s="372">
        <v>74.431732563665648</v>
      </c>
      <c r="E22" s="372">
        <v>78.176348570249459</v>
      </c>
      <c r="F22" s="372">
        <v>72.479924699238168</v>
      </c>
      <c r="G22" s="215" t="s">
        <v>291</v>
      </c>
      <c r="H22" s="372">
        <v>77.796194552642987</v>
      </c>
      <c r="I22" s="372">
        <v>70.253397891218327</v>
      </c>
      <c r="J22" s="242"/>
    </row>
    <row r="23" spans="1:10" s="3" customFormat="1" ht="30" customHeight="1" x14ac:dyDescent="0.2">
      <c r="A23" s="70" t="s">
        <v>174</v>
      </c>
      <c r="B23" s="374">
        <v>2075</v>
      </c>
      <c r="C23" s="374">
        <v>558.29999999999995</v>
      </c>
      <c r="D23" s="374">
        <v>541.6</v>
      </c>
      <c r="E23" s="374">
        <v>552.1</v>
      </c>
      <c r="F23" s="374">
        <v>423</v>
      </c>
      <c r="G23" s="328" t="s">
        <v>291</v>
      </c>
      <c r="H23" s="374">
        <v>1327.5</v>
      </c>
      <c r="I23" s="374">
        <v>747.5</v>
      </c>
      <c r="J23" s="242"/>
    </row>
    <row r="24" spans="1:10" ht="15" customHeight="1" x14ac:dyDescent="0.2">
      <c r="A24" s="72" t="s">
        <v>71</v>
      </c>
      <c r="B24" s="375">
        <v>1388</v>
      </c>
      <c r="C24" s="375">
        <v>406.6</v>
      </c>
      <c r="D24" s="375">
        <v>358.3</v>
      </c>
      <c r="E24" s="375">
        <v>353.5</v>
      </c>
      <c r="F24" s="375">
        <v>269.60000000000002</v>
      </c>
      <c r="G24" s="329" t="s">
        <v>291</v>
      </c>
      <c r="H24" s="375">
        <v>920.5</v>
      </c>
      <c r="I24" s="375">
        <v>467.4</v>
      </c>
      <c r="J24" s="242"/>
    </row>
    <row r="25" spans="1:10" ht="15" customHeight="1" x14ac:dyDescent="0.2">
      <c r="A25" s="72" t="s">
        <v>16</v>
      </c>
      <c r="B25" s="375">
        <v>1261.9000000000001</v>
      </c>
      <c r="C25" s="375">
        <v>381.7</v>
      </c>
      <c r="D25" s="375">
        <v>327.10000000000002</v>
      </c>
      <c r="E25" s="375">
        <v>320.3</v>
      </c>
      <c r="F25" s="375">
        <v>232.8</v>
      </c>
      <c r="G25" s="329" t="s">
        <v>291</v>
      </c>
      <c r="H25" s="375">
        <v>837.9</v>
      </c>
      <c r="I25" s="375">
        <v>424</v>
      </c>
      <c r="J25" s="242"/>
    </row>
    <row r="26" spans="1:10" ht="15" customHeight="1" x14ac:dyDescent="0.2">
      <c r="A26" s="72" t="s">
        <v>17</v>
      </c>
      <c r="B26" s="375">
        <v>126.1</v>
      </c>
      <c r="C26" s="375">
        <v>24.9</v>
      </c>
      <c r="D26" s="375">
        <v>31.2</v>
      </c>
      <c r="E26" s="375">
        <v>33.200000000000003</v>
      </c>
      <c r="F26" s="375">
        <v>36.799999999999997</v>
      </c>
      <c r="G26" s="329" t="s">
        <v>291</v>
      </c>
      <c r="H26" s="375">
        <v>82.7</v>
      </c>
      <c r="I26" s="375">
        <v>43.4</v>
      </c>
      <c r="J26" s="242"/>
    </row>
    <row r="27" spans="1:10" ht="15" customHeight="1" x14ac:dyDescent="0.2">
      <c r="A27" s="72" t="s">
        <v>216</v>
      </c>
      <c r="B27" s="375">
        <v>687.1</v>
      </c>
      <c r="C27" s="375">
        <v>151.69999999999999</v>
      </c>
      <c r="D27" s="375">
        <v>183.2</v>
      </c>
      <c r="E27" s="375">
        <v>198.7</v>
      </c>
      <c r="F27" s="375">
        <v>153.4</v>
      </c>
      <c r="G27" s="329" t="s">
        <v>291</v>
      </c>
      <c r="H27" s="375">
        <v>407</v>
      </c>
      <c r="I27" s="375">
        <v>280.10000000000002</v>
      </c>
      <c r="J27" s="242"/>
    </row>
    <row r="28" spans="1:10" ht="15" customHeight="1" x14ac:dyDescent="0.2">
      <c r="A28" s="72" t="s">
        <v>171</v>
      </c>
      <c r="B28" s="372">
        <v>66.888961927077261</v>
      </c>
      <c r="C28" s="372">
        <v>72.820510983420988</v>
      </c>
      <c r="D28" s="372">
        <v>66.165345505374191</v>
      </c>
      <c r="E28" s="372">
        <v>64.017256242891392</v>
      </c>
      <c r="F28" s="372">
        <v>63.735029763171205</v>
      </c>
      <c r="G28" s="215" t="s">
        <v>291</v>
      </c>
      <c r="H28" s="372">
        <v>69.343513819512808</v>
      </c>
      <c r="I28" s="372">
        <v>62.530049725020767</v>
      </c>
      <c r="J28" s="242"/>
    </row>
    <row r="29" spans="1:10" ht="15" customHeight="1" x14ac:dyDescent="0.2">
      <c r="A29" s="72" t="s">
        <v>172</v>
      </c>
      <c r="B29" s="372">
        <v>60.812484518206588</v>
      </c>
      <c r="C29" s="372">
        <v>68.36301890036826</v>
      </c>
      <c r="D29" s="372">
        <v>60.399505880137163</v>
      </c>
      <c r="E29" s="372">
        <v>58.012706738048493</v>
      </c>
      <c r="F29" s="372">
        <v>55.030425100353185</v>
      </c>
      <c r="G29" s="215" t="s">
        <v>291</v>
      </c>
      <c r="H29" s="372">
        <v>63.116955315489861</v>
      </c>
      <c r="I29" s="372">
        <v>56.719968000470899</v>
      </c>
      <c r="J29" s="242"/>
    </row>
    <row r="30" spans="1:10" ht="15" customHeight="1" x14ac:dyDescent="0.2">
      <c r="A30" s="72" t="s">
        <v>170</v>
      </c>
      <c r="B30" s="372">
        <v>9.0844247448409821</v>
      </c>
      <c r="C30" s="372">
        <v>6.1212040712918823</v>
      </c>
      <c r="D30" s="372">
        <v>8.7142893023489467</v>
      </c>
      <c r="E30" s="372">
        <v>9.3792966871304486</v>
      </c>
      <c r="F30" s="372">
        <v>13.65785989028312</v>
      </c>
      <c r="G30" s="215" t="s">
        <v>291</v>
      </c>
      <c r="H30" s="372">
        <v>8.9792947617702659</v>
      </c>
      <c r="I30" s="372">
        <v>9.2914494276013606</v>
      </c>
      <c r="J30" s="242"/>
    </row>
    <row r="31" spans="1:10" ht="30" customHeight="1" x14ac:dyDescent="0.2">
      <c r="A31" s="194" t="s">
        <v>293</v>
      </c>
      <c r="B31" s="373">
        <v>33.111038072922739</v>
      </c>
      <c r="C31" s="373">
        <v>27.179489016579016</v>
      </c>
      <c r="D31" s="373">
        <v>33.834654494625802</v>
      </c>
      <c r="E31" s="373">
        <v>35.982743757108601</v>
      </c>
      <c r="F31" s="373">
        <v>36.264733833562644</v>
      </c>
      <c r="G31" s="216" t="s">
        <v>291</v>
      </c>
      <c r="H31" s="373">
        <v>30.656561509656822</v>
      </c>
      <c r="I31" s="373">
        <v>37.470084052274814</v>
      </c>
      <c r="J31" s="242"/>
    </row>
    <row r="32" spans="1:10" x14ac:dyDescent="0.2">
      <c r="G32" s="30"/>
      <c r="H32" s="31"/>
      <c r="I32" s="31"/>
      <c r="J32" s="2"/>
    </row>
    <row r="33" spans="3:10" x14ac:dyDescent="0.2">
      <c r="C33" s="236"/>
      <c r="J33" s="2"/>
    </row>
    <row r="34" spans="3:10" x14ac:dyDescent="0.2">
      <c r="J34" s="2"/>
    </row>
    <row r="35" spans="3:10" x14ac:dyDescent="0.2">
      <c r="J35" s="2"/>
    </row>
    <row r="36" spans="3:10" x14ac:dyDescent="0.2">
      <c r="J36" s="2"/>
    </row>
  </sheetData>
  <mergeCells count="7">
    <mergeCell ref="A1:I1"/>
    <mergeCell ref="A2:A4"/>
    <mergeCell ref="B2:I2"/>
    <mergeCell ref="B3:B4"/>
    <mergeCell ref="C3:D3"/>
    <mergeCell ref="E3:G3"/>
    <mergeCell ref="H3:I3"/>
  </mergeCells>
  <printOptions horizontalCentered="1"/>
  <pageMargins left="0.70866141732283472" right="0.70866141732283472" top="0.70866141732283472" bottom="0.70866141732283472" header="0.51181102362204722" footer="0.51181102362204722"/>
  <pageSetup paperSize="151" pageOrder="overThenDown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R44"/>
  <sheetViews>
    <sheetView showGridLines="0" zoomScale="120" zoomScaleNormal="120" zoomScaleSheetLayoutView="130" workbookViewId="0"/>
  </sheetViews>
  <sheetFormatPr defaultColWidth="9.140625" defaultRowHeight="12" x14ac:dyDescent="0.2"/>
  <cols>
    <col min="1" max="1" width="17.7109375" style="9" customWidth="1"/>
    <col min="2" max="6" width="13.7109375" style="9" customWidth="1"/>
    <col min="7" max="16384" width="9.140625" style="1"/>
  </cols>
  <sheetData>
    <row r="1" spans="1:17" s="14" customFormat="1" ht="20.100000000000001" customHeight="1" x14ac:dyDescent="0.25">
      <c r="A1" s="506" t="s">
        <v>363</v>
      </c>
      <c r="B1" s="506"/>
      <c r="C1" s="506"/>
      <c r="D1" s="506"/>
      <c r="E1" s="506"/>
      <c r="F1" s="506"/>
    </row>
    <row r="2" spans="1:17" ht="30" customHeight="1" x14ac:dyDescent="0.2">
      <c r="A2" s="196"/>
      <c r="B2" s="197" t="s">
        <v>4</v>
      </c>
      <c r="C2" s="197" t="s">
        <v>65</v>
      </c>
      <c r="D2" s="197" t="s">
        <v>66</v>
      </c>
      <c r="E2" s="197" t="s">
        <v>67</v>
      </c>
      <c r="F2" s="192" t="s">
        <v>216</v>
      </c>
    </row>
    <row r="3" spans="1:17" s="3" customFormat="1" ht="20.100000000000001" customHeight="1" x14ac:dyDescent="0.2">
      <c r="A3" s="75" t="s">
        <v>4</v>
      </c>
      <c r="B3" s="376">
        <v>5638.8</v>
      </c>
      <c r="C3" s="377">
        <v>3169.2</v>
      </c>
      <c r="D3" s="377">
        <v>2897.5</v>
      </c>
      <c r="E3" s="377">
        <v>271.8</v>
      </c>
      <c r="F3" s="377">
        <v>2469.5</v>
      </c>
      <c r="G3" s="261"/>
      <c r="H3" s="261"/>
      <c r="I3" s="261"/>
      <c r="J3" s="261"/>
      <c r="K3" s="261"/>
      <c r="L3" s="239"/>
      <c r="M3" s="239"/>
      <c r="N3" s="242"/>
      <c r="O3" s="242"/>
      <c r="P3" s="242"/>
      <c r="Q3" s="242"/>
    </row>
    <row r="4" spans="1:17" ht="15" customHeight="1" x14ac:dyDescent="0.2">
      <c r="A4" s="74" t="s">
        <v>182</v>
      </c>
      <c r="B4" s="378">
        <v>330.6</v>
      </c>
      <c r="C4" s="379">
        <v>39.299999999999997</v>
      </c>
      <c r="D4" s="379">
        <v>26</v>
      </c>
      <c r="E4" s="379">
        <v>13.3</v>
      </c>
      <c r="F4" s="379">
        <v>291.3</v>
      </c>
      <c r="G4" s="261"/>
      <c r="H4" s="261"/>
      <c r="I4" s="261"/>
      <c r="J4" s="261"/>
      <c r="K4" s="261"/>
      <c r="L4" s="242"/>
      <c r="M4" s="242"/>
      <c r="N4" s="242"/>
      <c r="O4" s="242"/>
      <c r="P4" s="242"/>
    </row>
    <row r="5" spans="1:17" ht="15" customHeight="1" x14ac:dyDescent="0.2">
      <c r="A5" s="74" t="s">
        <v>102</v>
      </c>
      <c r="B5" s="378">
        <v>340.7</v>
      </c>
      <c r="C5" s="379">
        <v>178.2</v>
      </c>
      <c r="D5" s="379">
        <v>141.4</v>
      </c>
      <c r="E5" s="379">
        <v>36.799999999999997</v>
      </c>
      <c r="F5" s="379">
        <v>162.6</v>
      </c>
      <c r="G5" s="261"/>
      <c r="H5" s="261"/>
      <c r="I5" s="261"/>
      <c r="J5" s="261"/>
      <c r="K5" s="261"/>
      <c r="L5" s="267"/>
      <c r="M5" s="242"/>
      <c r="N5" s="242"/>
      <c r="O5" s="242"/>
      <c r="P5" s="242"/>
    </row>
    <row r="6" spans="1:17" ht="15" customHeight="1" x14ac:dyDescent="0.2">
      <c r="A6" s="74" t="s">
        <v>103</v>
      </c>
      <c r="B6" s="378">
        <v>356</v>
      </c>
      <c r="C6" s="379">
        <v>293</v>
      </c>
      <c r="D6" s="379">
        <v>257.10000000000002</v>
      </c>
      <c r="E6" s="379">
        <v>35.9</v>
      </c>
      <c r="F6" s="379">
        <v>63</v>
      </c>
      <c r="G6" s="261"/>
      <c r="H6" s="261"/>
      <c r="I6" s="261"/>
      <c r="J6" s="261"/>
      <c r="K6" s="261"/>
      <c r="L6" s="242"/>
      <c r="M6" s="242"/>
      <c r="N6" s="242"/>
      <c r="O6" s="242"/>
      <c r="P6" s="242"/>
    </row>
    <row r="7" spans="1:17" ht="15" customHeight="1" x14ac:dyDescent="0.2">
      <c r="A7" s="74" t="s">
        <v>104</v>
      </c>
      <c r="B7" s="378">
        <v>388.6</v>
      </c>
      <c r="C7" s="379">
        <v>345.4</v>
      </c>
      <c r="D7" s="379">
        <v>311.3</v>
      </c>
      <c r="E7" s="379">
        <v>34.1</v>
      </c>
      <c r="F7" s="379">
        <v>43.2</v>
      </c>
      <c r="G7" s="261"/>
      <c r="H7" s="261"/>
      <c r="I7" s="261"/>
      <c r="J7" s="261"/>
      <c r="K7" s="261"/>
      <c r="L7" s="242"/>
      <c r="M7" s="242"/>
      <c r="N7" s="242"/>
      <c r="O7" s="242"/>
      <c r="P7" s="242"/>
    </row>
    <row r="8" spans="1:17" ht="15" customHeight="1" x14ac:dyDescent="0.2">
      <c r="A8" s="74" t="s">
        <v>105</v>
      </c>
      <c r="B8" s="378">
        <v>432.2</v>
      </c>
      <c r="C8" s="379">
        <v>387.5</v>
      </c>
      <c r="D8" s="379">
        <v>355.3</v>
      </c>
      <c r="E8" s="379">
        <v>32.200000000000003</v>
      </c>
      <c r="F8" s="379">
        <v>44.7</v>
      </c>
      <c r="G8" s="261"/>
      <c r="H8" s="261"/>
      <c r="I8" s="261"/>
      <c r="J8" s="261"/>
      <c r="K8" s="261"/>
      <c r="L8" s="242"/>
      <c r="M8" s="242"/>
      <c r="N8" s="242"/>
      <c r="O8" s="242"/>
      <c r="P8" s="242"/>
    </row>
    <row r="9" spans="1:17" ht="15" customHeight="1" x14ac:dyDescent="0.2">
      <c r="A9" s="74" t="s">
        <v>106</v>
      </c>
      <c r="B9" s="378">
        <v>467.9</v>
      </c>
      <c r="C9" s="379">
        <v>416.5</v>
      </c>
      <c r="D9" s="379">
        <v>389.6</v>
      </c>
      <c r="E9" s="379">
        <v>26.9</v>
      </c>
      <c r="F9" s="379">
        <v>51.4</v>
      </c>
      <c r="G9" s="261"/>
      <c r="H9" s="261"/>
      <c r="I9" s="261"/>
      <c r="J9" s="261"/>
      <c r="K9" s="261"/>
      <c r="L9" s="242"/>
      <c r="M9" s="242"/>
      <c r="N9" s="242"/>
      <c r="O9" s="242"/>
      <c r="P9" s="242"/>
    </row>
    <row r="10" spans="1:17" ht="15" customHeight="1" x14ac:dyDescent="0.2">
      <c r="A10" s="74" t="s">
        <v>107</v>
      </c>
      <c r="B10" s="378">
        <v>478.8</v>
      </c>
      <c r="C10" s="379">
        <v>415.9</v>
      </c>
      <c r="D10" s="379">
        <v>389.6</v>
      </c>
      <c r="E10" s="379">
        <v>26.3</v>
      </c>
      <c r="F10" s="379">
        <v>62.9</v>
      </c>
      <c r="G10" s="261"/>
      <c r="H10" s="261"/>
      <c r="I10" s="261"/>
      <c r="J10" s="261"/>
      <c r="K10" s="261"/>
      <c r="L10" s="242"/>
      <c r="M10" s="242"/>
      <c r="N10" s="242"/>
      <c r="O10" s="242"/>
      <c r="P10" s="242"/>
    </row>
    <row r="11" spans="1:17" ht="15" customHeight="1" x14ac:dyDescent="0.2">
      <c r="A11" s="74" t="s">
        <v>108</v>
      </c>
      <c r="B11" s="378">
        <v>454.9</v>
      </c>
      <c r="C11" s="379">
        <v>375.2</v>
      </c>
      <c r="D11" s="379">
        <v>350.6</v>
      </c>
      <c r="E11" s="379">
        <v>24.6</v>
      </c>
      <c r="F11" s="379">
        <v>79.7</v>
      </c>
      <c r="G11" s="261"/>
      <c r="H11" s="261"/>
      <c r="I11" s="261"/>
      <c r="J11" s="261"/>
      <c r="K11" s="261"/>
      <c r="L11" s="242"/>
      <c r="M11" s="242"/>
      <c r="N11" s="242"/>
      <c r="O11" s="242"/>
      <c r="P11" s="242"/>
    </row>
    <row r="12" spans="1:17" ht="15" customHeight="1" x14ac:dyDescent="0.2">
      <c r="A12" s="74" t="s">
        <v>109</v>
      </c>
      <c r="B12" s="378">
        <v>441.6</v>
      </c>
      <c r="C12" s="379">
        <v>326.2</v>
      </c>
      <c r="D12" s="379">
        <v>301.2</v>
      </c>
      <c r="E12" s="379">
        <v>25</v>
      </c>
      <c r="F12" s="379">
        <v>115.4</v>
      </c>
      <c r="G12" s="261"/>
      <c r="H12" s="261"/>
      <c r="I12" s="261"/>
      <c r="J12" s="261"/>
      <c r="K12" s="261"/>
      <c r="L12" s="242"/>
      <c r="M12" s="242"/>
      <c r="N12" s="242"/>
      <c r="O12" s="242"/>
      <c r="P12" s="242"/>
    </row>
    <row r="13" spans="1:17" ht="15" customHeight="1" x14ac:dyDescent="0.2">
      <c r="A13" s="74" t="s">
        <v>110</v>
      </c>
      <c r="B13" s="378">
        <v>455.8</v>
      </c>
      <c r="C13" s="379">
        <v>239.6</v>
      </c>
      <c r="D13" s="379">
        <v>225.8</v>
      </c>
      <c r="E13" s="379">
        <v>13.8</v>
      </c>
      <c r="F13" s="379">
        <v>216.2</v>
      </c>
      <c r="G13" s="261"/>
      <c r="H13" s="261"/>
      <c r="I13" s="261"/>
      <c r="J13" s="261"/>
      <c r="K13" s="261"/>
      <c r="L13" s="242"/>
      <c r="M13" s="242"/>
      <c r="N13" s="242"/>
      <c r="O13" s="242"/>
      <c r="P13" s="242"/>
    </row>
    <row r="14" spans="1:17" ht="15" customHeight="1" x14ac:dyDescent="0.2">
      <c r="A14" s="74" t="s">
        <v>111</v>
      </c>
      <c r="B14" s="378">
        <v>467.1</v>
      </c>
      <c r="C14" s="379">
        <v>80.599999999999994</v>
      </c>
      <c r="D14" s="379">
        <v>78.2</v>
      </c>
      <c r="E14" s="379">
        <v>2.2999999999999998</v>
      </c>
      <c r="F14" s="379">
        <v>386.6</v>
      </c>
      <c r="G14" s="261"/>
      <c r="H14" s="261"/>
      <c r="I14" s="261"/>
      <c r="J14" s="261"/>
      <c r="K14" s="261"/>
      <c r="L14" s="242"/>
      <c r="M14" s="242"/>
      <c r="N14" s="242"/>
      <c r="O14" s="242"/>
      <c r="P14" s="242"/>
    </row>
    <row r="15" spans="1:17" ht="15" customHeight="1" x14ac:dyDescent="0.2">
      <c r="A15" s="74" t="s">
        <v>112</v>
      </c>
      <c r="B15" s="378">
        <v>452.8</v>
      </c>
      <c r="C15" s="379">
        <v>52</v>
      </c>
      <c r="D15" s="379">
        <v>51.4</v>
      </c>
      <c r="E15" s="379" t="s">
        <v>383</v>
      </c>
      <c r="F15" s="379">
        <v>400.8</v>
      </c>
      <c r="G15" s="261"/>
      <c r="H15" s="261"/>
      <c r="I15" s="261"/>
      <c r="J15" s="261"/>
      <c r="K15" s="261"/>
      <c r="L15" s="242"/>
      <c r="M15" s="242"/>
      <c r="N15" s="242"/>
      <c r="O15" s="242"/>
      <c r="P15" s="242"/>
    </row>
    <row r="16" spans="1:17" ht="15" customHeight="1" x14ac:dyDescent="0.2">
      <c r="A16" s="74" t="s">
        <v>183</v>
      </c>
      <c r="B16" s="378">
        <v>571.9</v>
      </c>
      <c r="C16" s="379">
        <v>19.899999999999999</v>
      </c>
      <c r="D16" s="379">
        <v>19.899999999999999</v>
      </c>
      <c r="E16" s="379" t="s">
        <v>382</v>
      </c>
      <c r="F16" s="379">
        <v>552</v>
      </c>
      <c r="G16" s="261"/>
      <c r="H16" s="261"/>
      <c r="I16" s="261"/>
      <c r="J16" s="261"/>
      <c r="K16" s="261"/>
      <c r="L16" s="242"/>
      <c r="M16" s="242"/>
      <c r="N16" s="242"/>
      <c r="O16" s="242"/>
      <c r="P16" s="242"/>
    </row>
    <row r="17" spans="1:18" s="3" customFormat="1" ht="20.100000000000001" customHeight="1" x14ac:dyDescent="0.2">
      <c r="A17" s="75" t="s">
        <v>37</v>
      </c>
      <c r="B17" s="377">
        <v>2716</v>
      </c>
      <c r="C17" s="377">
        <v>1724.9</v>
      </c>
      <c r="D17" s="377">
        <v>1580.5</v>
      </c>
      <c r="E17" s="377">
        <v>144.4</v>
      </c>
      <c r="F17" s="377">
        <v>991.1</v>
      </c>
      <c r="G17" s="261"/>
      <c r="H17" s="261"/>
      <c r="I17" s="261"/>
      <c r="J17" s="261"/>
      <c r="K17" s="261"/>
      <c r="L17" s="242"/>
      <c r="M17" s="242"/>
      <c r="N17" s="242"/>
      <c r="O17" s="242"/>
      <c r="P17" s="242"/>
    </row>
    <row r="18" spans="1:18" ht="15" customHeight="1" x14ac:dyDescent="0.2">
      <c r="A18" s="74" t="s">
        <v>182</v>
      </c>
      <c r="B18" s="379">
        <v>170</v>
      </c>
      <c r="C18" s="379">
        <v>26.6</v>
      </c>
      <c r="D18" s="379">
        <v>18</v>
      </c>
      <c r="E18" s="379">
        <v>8.6</v>
      </c>
      <c r="F18" s="379">
        <v>143.4</v>
      </c>
      <c r="G18" s="261"/>
      <c r="H18" s="261"/>
      <c r="I18" s="261"/>
      <c r="J18" s="261"/>
      <c r="K18" s="261"/>
      <c r="L18" s="242"/>
      <c r="M18" s="242"/>
      <c r="N18" s="242"/>
      <c r="O18" s="242"/>
      <c r="P18" s="242"/>
    </row>
    <row r="19" spans="1:18" ht="15" customHeight="1" x14ac:dyDescent="0.2">
      <c r="A19" s="74" t="s">
        <v>102</v>
      </c>
      <c r="B19" s="379">
        <v>174.1</v>
      </c>
      <c r="C19" s="379">
        <v>109</v>
      </c>
      <c r="D19" s="379">
        <v>86.5</v>
      </c>
      <c r="E19" s="379">
        <v>22.6</v>
      </c>
      <c r="F19" s="379">
        <v>65.099999999999994</v>
      </c>
      <c r="G19" s="261"/>
      <c r="H19" s="261"/>
      <c r="I19" s="261"/>
      <c r="J19" s="261"/>
      <c r="K19" s="261"/>
      <c r="L19" s="242"/>
      <c r="M19" s="242"/>
      <c r="N19" s="242"/>
      <c r="O19" s="242"/>
      <c r="P19" s="242"/>
    </row>
    <row r="20" spans="1:18" ht="15" customHeight="1" x14ac:dyDescent="0.2">
      <c r="A20" s="74" t="s">
        <v>103</v>
      </c>
      <c r="B20" s="379">
        <v>181.7</v>
      </c>
      <c r="C20" s="379">
        <v>158.9</v>
      </c>
      <c r="D20" s="379">
        <v>140.5</v>
      </c>
      <c r="E20" s="379">
        <v>18.399999999999999</v>
      </c>
      <c r="F20" s="379">
        <v>22.8</v>
      </c>
      <c r="G20" s="261"/>
      <c r="H20" s="261"/>
      <c r="I20" s="261"/>
      <c r="J20" s="261"/>
      <c r="K20" s="261"/>
      <c r="L20" s="242"/>
      <c r="M20" s="242"/>
      <c r="N20" s="242"/>
      <c r="O20" s="242"/>
      <c r="P20" s="242"/>
    </row>
    <row r="21" spans="1:18" ht="15" customHeight="1" x14ac:dyDescent="0.2">
      <c r="A21" s="74" t="s">
        <v>104</v>
      </c>
      <c r="B21" s="379">
        <v>197.2</v>
      </c>
      <c r="C21" s="379">
        <v>185.7</v>
      </c>
      <c r="D21" s="379">
        <v>168.6</v>
      </c>
      <c r="E21" s="379">
        <v>17.2</v>
      </c>
      <c r="F21" s="379">
        <v>11.5</v>
      </c>
      <c r="G21" s="261"/>
      <c r="H21" s="261"/>
      <c r="I21" s="261"/>
      <c r="J21" s="261"/>
      <c r="K21" s="261"/>
      <c r="L21" s="242"/>
      <c r="M21" s="242"/>
      <c r="N21" s="242"/>
      <c r="O21" s="242"/>
      <c r="P21" s="242"/>
    </row>
    <row r="22" spans="1:18" ht="15" customHeight="1" x14ac:dyDescent="0.2">
      <c r="A22" s="74" t="s">
        <v>105</v>
      </c>
      <c r="B22" s="379">
        <v>218.7</v>
      </c>
      <c r="C22" s="379">
        <v>203.7</v>
      </c>
      <c r="D22" s="379">
        <v>187.9</v>
      </c>
      <c r="E22" s="379">
        <v>15.8</v>
      </c>
      <c r="F22" s="379">
        <v>15</v>
      </c>
      <c r="G22" s="261"/>
      <c r="H22" s="261"/>
      <c r="I22" s="261"/>
      <c r="J22" s="261"/>
      <c r="K22" s="261"/>
      <c r="L22" s="242"/>
      <c r="M22" s="242"/>
      <c r="N22" s="242"/>
      <c r="O22" s="242"/>
      <c r="P22" s="242"/>
    </row>
    <row r="23" spans="1:18" ht="15" customHeight="1" x14ac:dyDescent="0.2">
      <c r="A23" s="74" t="s">
        <v>106</v>
      </c>
      <c r="B23" s="379">
        <v>236.1</v>
      </c>
      <c r="C23" s="379">
        <v>222.3</v>
      </c>
      <c r="D23" s="379">
        <v>209.1</v>
      </c>
      <c r="E23" s="379">
        <v>13.1</v>
      </c>
      <c r="F23" s="379">
        <v>13.9</v>
      </c>
      <c r="G23" s="261"/>
      <c r="H23" s="261"/>
      <c r="I23" s="261"/>
      <c r="J23" s="261"/>
      <c r="K23" s="261"/>
      <c r="L23" s="242"/>
      <c r="M23" s="242"/>
      <c r="N23" s="242"/>
      <c r="O23" s="242"/>
      <c r="P23" s="242"/>
    </row>
    <row r="24" spans="1:18" ht="15" customHeight="1" x14ac:dyDescent="0.2">
      <c r="A24" s="74" t="s">
        <v>107</v>
      </c>
      <c r="B24" s="379">
        <v>240.4</v>
      </c>
      <c r="C24" s="379">
        <v>218.3</v>
      </c>
      <c r="D24" s="379">
        <v>205.5</v>
      </c>
      <c r="E24" s="379">
        <v>12.8</v>
      </c>
      <c r="F24" s="379">
        <v>22.1</v>
      </c>
      <c r="G24" s="261"/>
      <c r="H24" s="261"/>
      <c r="I24" s="261"/>
      <c r="J24" s="261"/>
      <c r="K24" s="261"/>
      <c r="L24" s="242"/>
      <c r="M24" s="242"/>
      <c r="N24" s="242"/>
      <c r="O24" s="242"/>
      <c r="P24" s="242"/>
    </row>
    <row r="25" spans="1:18" ht="15" customHeight="1" x14ac:dyDescent="0.2">
      <c r="A25" s="74" t="s">
        <v>108</v>
      </c>
      <c r="B25" s="379">
        <v>225</v>
      </c>
      <c r="C25" s="379">
        <v>198</v>
      </c>
      <c r="D25" s="379">
        <v>184.7</v>
      </c>
      <c r="E25" s="379">
        <v>13.3</v>
      </c>
      <c r="F25" s="379">
        <v>27.1</v>
      </c>
      <c r="G25" s="261"/>
      <c r="H25" s="261"/>
      <c r="I25" s="261"/>
      <c r="J25" s="261"/>
      <c r="K25" s="261"/>
      <c r="L25" s="242"/>
      <c r="M25" s="242"/>
      <c r="N25" s="242"/>
      <c r="O25" s="242"/>
      <c r="P25" s="242"/>
    </row>
    <row r="26" spans="1:18" ht="15" customHeight="1" x14ac:dyDescent="0.2">
      <c r="A26" s="74" t="s">
        <v>109</v>
      </c>
      <c r="B26" s="379">
        <v>213.7</v>
      </c>
      <c r="C26" s="379">
        <v>173.4</v>
      </c>
      <c r="D26" s="379">
        <v>160.19999999999999</v>
      </c>
      <c r="E26" s="379">
        <v>13.2</v>
      </c>
      <c r="F26" s="379">
        <v>40.299999999999997</v>
      </c>
      <c r="G26" s="261"/>
      <c r="H26" s="261"/>
      <c r="I26" s="261"/>
      <c r="J26" s="261"/>
      <c r="K26" s="261"/>
      <c r="L26" s="242"/>
      <c r="M26" s="242"/>
      <c r="N26" s="242"/>
      <c r="O26" s="242"/>
      <c r="P26" s="242"/>
    </row>
    <row r="27" spans="1:18" ht="15" customHeight="1" x14ac:dyDescent="0.2">
      <c r="A27" s="74" t="s">
        <v>110</v>
      </c>
      <c r="B27" s="379">
        <v>214.9</v>
      </c>
      <c r="C27" s="379">
        <v>133</v>
      </c>
      <c r="D27" s="379">
        <v>125.2</v>
      </c>
      <c r="E27" s="379">
        <v>7.8</v>
      </c>
      <c r="F27" s="379">
        <v>81.900000000000006</v>
      </c>
      <c r="G27" s="261"/>
      <c r="H27" s="261"/>
      <c r="I27" s="261"/>
      <c r="J27" s="261"/>
      <c r="K27" s="261"/>
      <c r="L27" s="242"/>
      <c r="M27" s="242"/>
      <c r="N27" s="242"/>
      <c r="O27" s="242"/>
      <c r="P27" s="242"/>
    </row>
    <row r="28" spans="1:18" ht="15" customHeight="1" x14ac:dyDescent="0.2">
      <c r="A28" s="74" t="s">
        <v>111</v>
      </c>
      <c r="B28" s="379">
        <v>214.9</v>
      </c>
      <c r="C28" s="379">
        <v>47.7</v>
      </c>
      <c r="D28" s="379">
        <v>46.5</v>
      </c>
      <c r="E28" s="379">
        <v>1.2</v>
      </c>
      <c r="F28" s="379">
        <v>167.2</v>
      </c>
      <c r="G28" s="261"/>
      <c r="H28" s="261"/>
      <c r="I28" s="261"/>
      <c r="J28" s="261"/>
      <c r="K28" s="261"/>
      <c r="L28" s="242"/>
      <c r="M28" s="242"/>
      <c r="N28" s="242"/>
      <c r="O28" s="242"/>
      <c r="P28" s="242"/>
    </row>
    <row r="29" spans="1:18" ht="15" customHeight="1" x14ac:dyDescent="0.2">
      <c r="A29" s="74" t="s">
        <v>112</v>
      </c>
      <c r="B29" s="379">
        <v>200.1</v>
      </c>
      <c r="C29" s="379">
        <v>35.799999999999997</v>
      </c>
      <c r="D29" s="379">
        <v>35.4</v>
      </c>
      <c r="E29" s="379" t="s">
        <v>383</v>
      </c>
      <c r="F29" s="379">
        <v>164.3</v>
      </c>
      <c r="G29" s="261"/>
      <c r="H29" s="261"/>
      <c r="I29" s="261"/>
      <c r="J29" s="261"/>
      <c r="K29" s="261"/>
      <c r="L29" s="242"/>
      <c r="M29" s="242"/>
      <c r="N29" s="242"/>
      <c r="O29" s="242"/>
      <c r="P29" s="242"/>
      <c r="R29" s="40"/>
    </row>
    <row r="30" spans="1:18" ht="15" customHeight="1" x14ac:dyDescent="0.2">
      <c r="A30" s="74" t="s">
        <v>183</v>
      </c>
      <c r="B30" s="379">
        <v>228.9</v>
      </c>
      <c r="C30" s="379">
        <v>12.5</v>
      </c>
      <c r="D30" s="379">
        <v>12.5</v>
      </c>
      <c r="E30" s="379" t="s">
        <v>382</v>
      </c>
      <c r="F30" s="379">
        <v>216.4</v>
      </c>
      <c r="G30" s="261"/>
      <c r="H30" s="261"/>
      <c r="I30" s="261"/>
      <c r="J30" s="261"/>
      <c r="K30" s="261"/>
      <c r="L30" s="242"/>
      <c r="M30" s="242"/>
      <c r="N30" s="242"/>
      <c r="O30" s="242"/>
      <c r="P30" s="242"/>
      <c r="R30" s="40"/>
    </row>
    <row r="31" spans="1:18" s="3" customFormat="1" ht="20.100000000000001" customHeight="1" x14ac:dyDescent="0.2">
      <c r="A31" s="75" t="s">
        <v>38</v>
      </c>
      <c r="B31" s="377">
        <v>2922.8</v>
      </c>
      <c r="C31" s="377">
        <v>1444.4</v>
      </c>
      <c r="D31" s="377">
        <v>1317</v>
      </c>
      <c r="E31" s="377">
        <v>127.4</v>
      </c>
      <c r="F31" s="377">
        <v>1478.4</v>
      </c>
      <c r="G31" s="261"/>
      <c r="H31" s="261"/>
      <c r="I31" s="261"/>
      <c r="J31" s="261"/>
      <c r="K31" s="261"/>
      <c r="L31" s="242"/>
      <c r="M31" s="242"/>
      <c r="N31" s="242"/>
      <c r="O31" s="242"/>
      <c r="P31" s="242"/>
    </row>
    <row r="32" spans="1:18" ht="15" customHeight="1" x14ac:dyDescent="0.2">
      <c r="A32" s="74" t="s">
        <v>182</v>
      </c>
      <c r="B32" s="379">
        <v>160.6</v>
      </c>
      <c r="C32" s="379">
        <v>12.7</v>
      </c>
      <c r="D32" s="379">
        <v>8.1</v>
      </c>
      <c r="E32" s="379">
        <v>4.5999999999999996</v>
      </c>
      <c r="F32" s="379">
        <v>147.9</v>
      </c>
      <c r="G32" s="261"/>
      <c r="H32" s="261"/>
      <c r="I32" s="261"/>
      <c r="J32" s="261"/>
      <c r="K32" s="261"/>
      <c r="L32" s="242"/>
      <c r="M32" s="242"/>
      <c r="N32" s="242"/>
      <c r="O32" s="242"/>
      <c r="P32" s="242"/>
    </row>
    <row r="33" spans="1:16" ht="15" customHeight="1" x14ac:dyDescent="0.2">
      <c r="A33" s="74" t="s">
        <v>102</v>
      </c>
      <c r="B33" s="379">
        <v>166.6</v>
      </c>
      <c r="C33" s="379">
        <v>69.099999999999994</v>
      </c>
      <c r="D33" s="379">
        <v>54.9</v>
      </c>
      <c r="E33" s="379">
        <v>14.2</v>
      </c>
      <c r="F33" s="379">
        <v>97.5</v>
      </c>
      <c r="G33" s="261"/>
      <c r="H33" s="261"/>
      <c r="I33" s="261"/>
      <c r="J33" s="261"/>
      <c r="K33" s="261"/>
      <c r="L33" s="242"/>
      <c r="M33" s="242"/>
      <c r="N33" s="242"/>
      <c r="O33" s="242"/>
      <c r="P33" s="242"/>
    </row>
    <row r="34" spans="1:16" ht="15" customHeight="1" x14ac:dyDescent="0.2">
      <c r="A34" s="74" t="s">
        <v>103</v>
      </c>
      <c r="B34" s="379">
        <v>174.3</v>
      </c>
      <c r="C34" s="379">
        <v>134.1</v>
      </c>
      <c r="D34" s="379">
        <v>116.6</v>
      </c>
      <c r="E34" s="379">
        <v>17.5</v>
      </c>
      <c r="F34" s="379">
        <v>40.1</v>
      </c>
      <c r="G34" s="261"/>
      <c r="H34" s="261"/>
      <c r="I34" s="261"/>
      <c r="J34" s="261"/>
      <c r="K34" s="261"/>
      <c r="L34" s="242"/>
      <c r="M34" s="242"/>
      <c r="N34" s="242"/>
      <c r="O34" s="242"/>
      <c r="P34" s="242"/>
    </row>
    <row r="35" spans="1:16" ht="15" customHeight="1" x14ac:dyDescent="0.2">
      <c r="A35" s="74" t="s">
        <v>104</v>
      </c>
      <c r="B35" s="379">
        <v>191.4</v>
      </c>
      <c r="C35" s="379">
        <v>159.6</v>
      </c>
      <c r="D35" s="379">
        <v>142.69999999999999</v>
      </c>
      <c r="E35" s="379">
        <v>16.899999999999999</v>
      </c>
      <c r="F35" s="379">
        <v>31.7</v>
      </c>
      <c r="G35" s="261"/>
      <c r="H35" s="261"/>
      <c r="I35" s="261"/>
      <c r="J35" s="261"/>
      <c r="K35" s="261"/>
      <c r="L35" s="242"/>
      <c r="M35" s="242"/>
      <c r="N35" s="242"/>
      <c r="O35" s="242"/>
      <c r="P35" s="242"/>
    </row>
    <row r="36" spans="1:16" ht="15" customHeight="1" x14ac:dyDescent="0.2">
      <c r="A36" s="74" t="s">
        <v>105</v>
      </c>
      <c r="B36" s="379">
        <v>213.5</v>
      </c>
      <c r="C36" s="379">
        <v>183.8</v>
      </c>
      <c r="D36" s="379">
        <v>167.4</v>
      </c>
      <c r="E36" s="379">
        <v>16.399999999999999</v>
      </c>
      <c r="F36" s="379">
        <v>29.6</v>
      </c>
      <c r="G36" s="261"/>
      <c r="H36" s="261"/>
      <c r="I36" s="261"/>
      <c r="J36" s="261"/>
      <c r="K36" s="261"/>
      <c r="L36" s="242"/>
      <c r="M36" s="242"/>
      <c r="N36" s="242"/>
      <c r="O36" s="242"/>
      <c r="P36" s="242"/>
    </row>
    <row r="37" spans="1:16" ht="15" customHeight="1" x14ac:dyDescent="0.2">
      <c r="A37" s="74" t="s">
        <v>106</v>
      </c>
      <c r="B37" s="379">
        <v>231.8</v>
      </c>
      <c r="C37" s="379">
        <v>194.2</v>
      </c>
      <c r="D37" s="379">
        <v>180.5</v>
      </c>
      <c r="E37" s="379">
        <v>13.7</v>
      </c>
      <c r="F37" s="379">
        <v>37.6</v>
      </c>
      <c r="G37" s="261"/>
      <c r="H37" s="261"/>
      <c r="I37" s="261"/>
      <c r="J37" s="261"/>
      <c r="K37" s="261"/>
      <c r="L37" s="242"/>
      <c r="M37" s="242"/>
      <c r="N37" s="242"/>
      <c r="O37" s="242"/>
      <c r="P37" s="242"/>
    </row>
    <row r="38" spans="1:16" ht="15" customHeight="1" x14ac:dyDescent="0.2">
      <c r="A38" s="74" t="s">
        <v>107</v>
      </c>
      <c r="B38" s="379">
        <v>238.4</v>
      </c>
      <c r="C38" s="379">
        <v>197.6</v>
      </c>
      <c r="D38" s="379">
        <v>184.1</v>
      </c>
      <c r="E38" s="379">
        <v>13.5</v>
      </c>
      <c r="F38" s="379">
        <v>40.799999999999997</v>
      </c>
      <c r="G38" s="261"/>
      <c r="H38" s="261"/>
      <c r="I38" s="261"/>
      <c r="J38" s="261"/>
      <c r="K38" s="261"/>
      <c r="L38" s="242"/>
      <c r="M38" s="242"/>
      <c r="N38" s="242"/>
      <c r="O38" s="242"/>
      <c r="P38" s="242"/>
    </row>
    <row r="39" spans="1:16" ht="15" customHeight="1" x14ac:dyDescent="0.2">
      <c r="A39" s="74" t="s">
        <v>108</v>
      </c>
      <c r="B39" s="379">
        <v>229.9</v>
      </c>
      <c r="C39" s="379">
        <v>177.3</v>
      </c>
      <c r="D39" s="379">
        <v>165.9</v>
      </c>
      <c r="E39" s="379">
        <v>11.3</v>
      </c>
      <c r="F39" s="379">
        <v>52.6</v>
      </c>
      <c r="G39" s="261"/>
      <c r="H39" s="261"/>
      <c r="I39" s="261"/>
      <c r="J39" s="261"/>
      <c r="K39" s="261"/>
      <c r="L39" s="242"/>
      <c r="M39" s="242"/>
      <c r="N39" s="242"/>
      <c r="O39" s="242"/>
      <c r="P39" s="242"/>
    </row>
    <row r="40" spans="1:16" ht="15" customHeight="1" x14ac:dyDescent="0.2">
      <c r="A40" s="74" t="s">
        <v>109</v>
      </c>
      <c r="B40" s="379">
        <v>227.8</v>
      </c>
      <c r="C40" s="379">
        <v>152.80000000000001</v>
      </c>
      <c r="D40" s="379">
        <v>141</v>
      </c>
      <c r="E40" s="379">
        <v>11.8</v>
      </c>
      <c r="F40" s="379">
        <v>75.099999999999994</v>
      </c>
      <c r="G40" s="261"/>
      <c r="H40" s="261"/>
      <c r="I40" s="261"/>
      <c r="J40" s="261"/>
      <c r="K40" s="261"/>
      <c r="L40" s="242"/>
      <c r="M40" s="242"/>
      <c r="N40" s="242"/>
      <c r="O40" s="242"/>
      <c r="P40" s="242"/>
    </row>
    <row r="41" spans="1:16" ht="15" customHeight="1" x14ac:dyDescent="0.2">
      <c r="A41" s="74" t="s">
        <v>110</v>
      </c>
      <c r="B41" s="379">
        <v>240.9</v>
      </c>
      <c r="C41" s="379">
        <v>106.6</v>
      </c>
      <c r="D41" s="379">
        <v>100.6</v>
      </c>
      <c r="E41" s="379">
        <v>6</v>
      </c>
      <c r="F41" s="379">
        <v>134.19999999999999</v>
      </c>
      <c r="G41" s="261"/>
      <c r="H41" s="261"/>
      <c r="I41" s="261"/>
      <c r="J41" s="261"/>
      <c r="K41" s="261"/>
      <c r="L41" s="242"/>
      <c r="M41" s="242"/>
      <c r="N41" s="242"/>
      <c r="O41" s="242"/>
      <c r="P41" s="242"/>
    </row>
    <row r="42" spans="1:16" ht="15" customHeight="1" x14ac:dyDescent="0.2">
      <c r="A42" s="74" t="s">
        <v>111</v>
      </c>
      <c r="B42" s="379">
        <v>252.2</v>
      </c>
      <c r="C42" s="379">
        <v>32.799999999999997</v>
      </c>
      <c r="D42" s="379">
        <v>31.7</v>
      </c>
      <c r="E42" s="379" t="s">
        <v>383</v>
      </c>
      <c r="F42" s="379">
        <v>219.3</v>
      </c>
      <c r="G42" s="261"/>
      <c r="H42" s="261"/>
      <c r="I42" s="261"/>
      <c r="J42" s="261"/>
      <c r="K42" s="261"/>
      <c r="L42" s="242"/>
      <c r="M42" s="242"/>
      <c r="N42" s="242"/>
      <c r="O42" s="242"/>
      <c r="P42" s="242"/>
    </row>
    <row r="43" spans="1:16" ht="15" customHeight="1" x14ac:dyDescent="0.2">
      <c r="A43" s="74" t="s">
        <v>112</v>
      </c>
      <c r="B43" s="379">
        <v>252.7</v>
      </c>
      <c r="C43" s="379">
        <v>16.2</v>
      </c>
      <c r="D43" s="379">
        <v>16</v>
      </c>
      <c r="E43" s="379" t="s">
        <v>383</v>
      </c>
      <c r="F43" s="379">
        <v>236.4</v>
      </c>
      <c r="G43" s="261"/>
      <c r="H43" s="261"/>
      <c r="I43" s="261"/>
      <c r="J43" s="261"/>
      <c r="K43" s="261"/>
      <c r="L43" s="242"/>
      <c r="M43" s="242"/>
      <c r="N43" s="242"/>
      <c r="O43" s="242"/>
      <c r="P43" s="242"/>
    </row>
    <row r="44" spans="1:16" ht="15" customHeight="1" x14ac:dyDescent="0.2">
      <c r="A44" s="195" t="s">
        <v>183</v>
      </c>
      <c r="B44" s="380">
        <v>343</v>
      </c>
      <c r="C44" s="380">
        <v>7.4</v>
      </c>
      <c r="D44" s="380">
        <v>7.4</v>
      </c>
      <c r="E44" s="380" t="s">
        <v>382</v>
      </c>
      <c r="F44" s="380">
        <v>335.6</v>
      </c>
      <c r="G44" s="261"/>
      <c r="H44" s="261"/>
      <c r="I44" s="261"/>
      <c r="J44" s="261"/>
      <c r="K44" s="261"/>
      <c r="L44" s="242"/>
      <c r="M44" s="242"/>
      <c r="N44" s="242"/>
      <c r="O44" s="242"/>
      <c r="P44" s="242"/>
    </row>
  </sheetData>
  <mergeCells count="1">
    <mergeCell ref="A1:F1"/>
  </mergeCells>
  <printOptions horizontalCentered="1"/>
  <pageMargins left="0.70866141732283472" right="0.70866141732283472" top="0.70866141732283472" bottom="0.70866141732283472" header="0.51181102362204722" footer="0.51181102362204722"/>
  <pageSetup paperSize="151" pageOrder="overThenDown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T33"/>
  <sheetViews>
    <sheetView showGridLines="0" zoomScale="120" zoomScaleNormal="120" zoomScaleSheetLayoutView="130" workbookViewId="0">
      <selection sqref="A1:F1"/>
    </sheetView>
  </sheetViews>
  <sheetFormatPr defaultColWidth="9.140625" defaultRowHeight="12" x14ac:dyDescent="0.2"/>
  <cols>
    <col min="1" max="1" width="32.7109375" style="9" customWidth="1"/>
    <col min="2" max="4" width="9.7109375" style="9" customWidth="1"/>
    <col min="5" max="5" width="10.7109375" style="9" customWidth="1"/>
    <col min="6" max="6" width="13.7109375" style="9" customWidth="1"/>
    <col min="7" max="16384" width="9.140625" style="1"/>
  </cols>
  <sheetData>
    <row r="1" spans="1:20" s="14" customFormat="1" ht="21.95" customHeight="1" x14ac:dyDescent="0.25">
      <c r="A1" s="507" t="s">
        <v>387</v>
      </c>
      <c r="B1" s="506"/>
      <c r="C1" s="506"/>
      <c r="D1" s="506"/>
      <c r="E1" s="506"/>
      <c r="F1" s="506"/>
    </row>
    <row r="2" spans="1:20" ht="30" customHeight="1" x14ac:dyDescent="0.2">
      <c r="A2" s="196"/>
      <c r="B2" s="197" t="s">
        <v>4</v>
      </c>
      <c r="C2" s="197" t="s">
        <v>65</v>
      </c>
      <c r="D2" s="197" t="s">
        <v>66</v>
      </c>
      <c r="E2" s="197" t="s">
        <v>67</v>
      </c>
      <c r="F2" s="192" t="s">
        <v>216</v>
      </c>
    </row>
    <row r="3" spans="1:20" s="3" customFormat="1" ht="20.100000000000001" customHeight="1" x14ac:dyDescent="0.2">
      <c r="A3" s="70" t="s">
        <v>290</v>
      </c>
      <c r="B3" s="381">
        <v>5612.1</v>
      </c>
      <c r="C3" s="381">
        <v>3169.2</v>
      </c>
      <c r="D3" s="381">
        <v>2897.5</v>
      </c>
      <c r="E3" s="355">
        <v>271.8</v>
      </c>
      <c r="F3" s="355">
        <v>2442.9</v>
      </c>
      <c r="G3" s="242"/>
      <c r="H3" s="242"/>
      <c r="I3" s="242"/>
      <c r="J3" s="242"/>
      <c r="K3" s="242"/>
      <c r="L3" s="242"/>
      <c r="M3" s="242"/>
      <c r="O3" s="242"/>
      <c r="P3" s="242"/>
      <c r="Q3" s="242"/>
      <c r="R3" s="242"/>
      <c r="S3" s="242"/>
      <c r="T3" s="242"/>
    </row>
    <row r="4" spans="1:20" ht="12.95" customHeight="1" x14ac:dyDescent="0.2">
      <c r="A4" s="72" t="s">
        <v>12</v>
      </c>
      <c r="B4" s="382">
        <v>34.200000000000003</v>
      </c>
      <c r="C4" s="382">
        <v>3.5</v>
      </c>
      <c r="D4" s="382">
        <v>1.9</v>
      </c>
      <c r="E4" s="358">
        <v>1.6</v>
      </c>
      <c r="F4" s="358">
        <v>30.8</v>
      </c>
      <c r="G4" s="242"/>
      <c r="H4" s="242"/>
      <c r="I4" s="242"/>
      <c r="J4" s="242"/>
      <c r="K4" s="242"/>
      <c r="M4" s="242"/>
      <c r="N4" s="242"/>
      <c r="O4" s="242"/>
      <c r="P4" s="242"/>
      <c r="Q4" s="242"/>
      <c r="R4" s="242"/>
    </row>
    <row r="5" spans="1:20" ht="12.95" customHeight="1" x14ac:dyDescent="0.2">
      <c r="A5" s="72" t="s">
        <v>13</v>
      </c>
      <c r="B5" s="382">
        <v>1338.5</v>
      </c>
      <c r="C5" s="382">
        <v>400.8</v>
      </c>
      <c r="D5" s="382">
        <v>354</v>
      </c>
      <c r="E5" s="358">
        <v>46.8</v>
      </c>
      <c r="F5" s="358">
        <v>937.7</v>
      </c>
      <c r="G5" s="242"/>
      <c r="H5" s="242"/>
      <c r="I5" s="242"/>
      <c r="J5" s="242"/>
      <c r="K5" s="242"/>
      <c r="M5" s="242"/>
      <c r="N5" s="242"/>
      <c r="O5" s="242"/>
      <c r="P5" s="242"/>
      <c r="Q5" s="242"/>
      <c r="R5" s="242"/>
    </row>
    <row r="6" spans="1:20" ht="12.95" customHeight="1" x14ac:dyDescent="0.2">
      <c r="A6" s="72" t="s">
        <v>14</v>
      </c>
      <c r="B6" s="382">
        <v>2952.6</v>
      </c>
      <c r="C6" s="382">
        <v>1807.7</v>
      </c>
      <c r="D6" s="382">
        <v>1646.2</v>
      </c>
      <c r="E6" s="358">
        <v>161.5</v>
      </c>
      <c r="F6" s="358">
        <v>1144.8</v>
      </c>
      <c r="G6" s="242"/>
      <c r="H6" s="242"/>
      <c r="I6" s="242"/>
      <c r="J6" s="242"/>
      <c r="K6" s="242"/>
      <c r="M6" s="242"/>
      <c r="N6" s="242"/>
      <c r="O6" s="242"/>
      <c r="P6" s="242"/>
      <c r="Q6" s="242"/>
      <c r="R6" s="242"/>
    </row>
    <row r="7" spans="1:20" ht="12.95" customHeight="1" x14ac:dyDescent="0.2">
      <c r="A7" s="72" t="s">
        <v>15</v>
      </c>
      <c r="B7" s="382">
        <v>1286.8</v>
      </c>
      <c r="C7" s="382">
        <v>957.3</v>
      </c>
      <c r="D7" s="382">
        <v>895.4</v>
      </c>
      <c r="E7" s="358">
        <v>61.9</v>
      </c>
      <c r="F7" s="358">
        <v>329.5</v>
      </c>
      <c r="G7" s="242"/>
      <c r="H7" s="242"/>
      <c r="I7" s="242"/>
      <c r="J7" s="242"/>
      <c r="K7" s="242"/>
      <c r="M7" s="242"/>
      <c r="N7" s="242"/>
      <c r="O7" s="242"/>
      <c r="P7" s="242"/>
      <c r="Q7" s="242"/>
      <c r="R7" s="242"/>
    </row>
    <row r="8" spans="1:20" ht="24.95" customHeight="1" x14ac:dyDescent="0.2">
      <c r="A8" s="72" t="s">
        <v>303</v>
      </c>
      <c r="B8" s="382">
        <v>29.5</v>
      </c>
      <c r="C8" s="382">
        <v>17.2</v>
      </c>
      <c r="D8" s="382">
        <v>10.4</v>
      </c>
      <c r="E8" s="358">
        <v>6.9</v>
      </c>
      <c r="F8" s="358">
        <v>12.2</v>
      </c>
      <c r="G8" s="242"/>
      <c r="H8" s="242"/>
      <c r="I8" s="242"/>
      <c r="J8" s="242"/>
      <c r="K8" s="242"/>
      <c r="M8" s="242"/>
      <c r="N8" s="242"/>
      <c r="O8" s="242"/>
      <c r="P8" s="242"/>
      <c r="Q8" s="242"/>
      <c r="R8" s="242"/>
    </row>
    <row r="9" spans="1:20" ht="24.95" customHeight="1" x14ac:dyDescent="0.2">
      <c r="A9" s="77" t="s">
        <v>305</v>
      </c>
      <c r="B9" s="383">
        <v>6.2379264909261698</v>
      </c>
      <c r="C9" s="383">
        <v>8.1522176098870158</v>
      </c>
      <c r="D9" s="383">
        <v>6.3545778808755946</v>
      </c>
      <c r="E9" s="384">
        <v>14.182856445954291</v>
      </c>
      <c r="F9" s="384">
        <v>4.6869722450259133</v>
      </c>
      <c r="G9" s="242"/>
      <c r="H9" s="242"/>
      <c r="I9" s="242"/>
      <c r="J9" s="242"/>
      <c r="K9" s="242"/>
      <c r="M9" s="242"/>
      <c r="N9" s="242"/>
      <c r="O9" s="242"/>
      <c r="P9" s="242"/>
      <c r="Q9" s="242"/>
      <c r="R9" s="242"/>
    </row>
    <row r="10" spans="1:20" ht="40.15" customHeight="1" x14ac:dyDescent="0.2">
      <c r="A10" s="77" t="s">
        <v>275</v>
      </c>
      <c r="B10" s="383">
        <v>86.5</v>
      </c>
      <c r="C10" s="383">
        <v>42.2</v>
      </c>
      <c r="D10" s="383" t="s">
        <v>382</v>
      </c>
      <c r="E10" s="384">
        <v>42.2</v>
      </c>
      <c r="F10" s="384">
        <v>44.3</v>
      </c>
      <c r="G10" s="242"/>
      <c r="H10" s="242"/>
      <c r="I10" s="242"/>
      <c r="J10" s="242"/>
      <c r="K10" s="242"/>
      <c r="M10" s="242"/>
      <c r="N10" s="242"/>
      <c r="O10" s="242"/>
      <c r="P10" s="242"/>
      <c r="Q10" s="242"/>
      <c r="R10" s="242"/>
    </row>
    <row r="11" spans="1:20" ht="40.15" customHeight="1" x14ac:dyDescent="0.2">
      <c r="A11" s="77" t="s">
        <v>304</v>
      </c>
      <c r="B11" s="383">
        <v>12.891797631821895</v>
      </c>
      <c r="C11" s="383">
        <v>19.4246895178721</v>
      </c>
      <c r="D11" s="383" t="s">
        <v>382</v>
      </c>
      <c r="E11" s="384">
        <v>84.371240801029472</v>
      </c>
      <c r="F11" s="384">
        <v>9.7609067645916738</v>
      </c>
      <c r="G11" s="242"/>
      <c r="H11" s="242"/>
      <c r="I11" s="242"/>
      <c r="J11" s="242"/>
      <c r="K11" s="242"/>
      <c r="M11" s="242"/>
      <c r="N11" s="242"/>
      <c r="O11" s="242"/>
      <c r="P11" s="242"/>
      <c r="Q11" s="242"/>
      <c r="R11" s="242"/>
    </row>
    <row r="12" spans="1:20" ht="20.100000000000001" customHeight="1" x14ac:dyDescent="0.2">
      <c r="A12" s="70" t="s">
        <v>278</v>
      </c>
      <c r="B12" s="381">
        <v>2706.3</v>
      </c>
      <c r="C12" s="381">
        <v>1724.9</v>
      </c>
      <c r="D12" s="381">
        <v>1580.5</v>
      </c>
      <c r="E12" s="355">
        <v>144.4</v>
      </c>
      <c r="F12" s="355">
        <v>981.4</v>
      </c>
      <c r="G12" s="242"/>
      <c r="H12" s="242"/>
      <c r="I12" s="242"/>
      <c r="J12" s="242"/>
      <c r="K12" s="242"/>
      <c r="M12" s="242"/>
      <c r="N12" s="242"/>
      <c r="O12" s="242"/>
      <c r="P12" s="242"/>
      <c r="Q12" s="242"/>
      <c r="R12" s="242"/>
    </row>
    <row r="13" spans="1:20" ht="12.95" customHeight="1" x14ac:dyDescent="0.2">
      <c r="A13" s="72" t="s">
        <v>12</v>
      </c>
      <c r="B13" s="382">
        <v>7.9</v>
      </c>
      <c r="C13" s="382" t="s">
        <v>383</v>
      </c>
      <c r="D13" s="382" t="s">
        <v>383</v>
      </c>
      <c r="E13" s="358" t="s">
        <v>383</v>
      </c>
      <c r="F13" s="358">
        <v>7</v>
      </c>
      <c r="G13" s="242"/>
      <c r="H13" s="242"/>
      <c r="I13" s="242"/>
      <c r="J13" s="242"/>
      <c r="K13" s="242"/>
      <c r="M13" s="242"/>
      <c r="N13" s="242"/>
      <c r="O13" s="242"/>
      <c r="P13" s="242"/>
      <c r="Q13" s="242"/>
      <c r="R13" s="242"/>
    </row>
    <row r="14" spans="1:20" ht="12.95" customHeight="1" x14ac:dyDescent="0.2">
      <c r="A14" s="72" t="s">
        <v>13</v>
      </c>
      <c r="B14" s="382">
        <v>559.5</v>
      </c>
      <c r="C14" s="382">
        <v>231.3</v>
      </c>
      <c r="D14" s="382">
        <v>204.3</v>
      </c>
      <c r="E14" s="358">
        <v>27</v>
      </c>
      <c r="F14" s="358">
        <v>328.2</v>
      </c>
      <c r="G14" s="242"/>
      <c r="H14" s="242"/>
      <c r="I14" s="242"/>
      <c r="J14" s="242"/>
      <c r="K14" s="242"/>
      <c r="M14" s="242"/>
      <c r="N14" s="242"/>
      <c r="O14" s="242"/>
      <c r="P14" s="242"/>
      <c r="Q14" s="242"/>
      <c r="R14" s="242"/>
    </row>
    <row r="15" spans="1:20" ht="12.95" customHeight="1" x14ac:dyDescent="0.2">
      <c r="A15" s="72" t="s">
        <v>14</v>
      </c>
      <c r="B15" s="382">
        <v>1569.1</v>
      </c>
      <c r="C15" s="382">
        <v>1073.7</v>
      </c>
      <c r="D15" s="382">
        <v>982.3</v>
      </c>
      <c r="E15" s="358">
        <v>91.4</v>
      </c>
      <c r="F15" s="358">
        <v>495.5</v>
      </c>
      <c r="G15" s="242"/>
      <c r="H15" s="242"/>
      <c r="I15" s="242"/>
      <c r="J15" s="242"/>
      <c r="K15" s="242"/>
      <c r="M15" s="242"/>
      <c r="N15" s="242"/>
      <c r="O15" s="242"/>
      <c r="P15" s="242"/>
      <c r="Q15" s="242"/>
      <c r="R15" s="242"/>
    </row>
    <row r="16" spans="1:20" ht="12.95" customHeight="1" x14ac:dyDescent="0.2">
      <c r="A16" s="72" t="s">
        <v>15</v>
      </c>
      <c r="B16" s="382">
        <v>569.70000000000005</v>
      </c>
      <c r="C16" s="382">
        <v>419</v>
      </c>
      <c r="D16" s="382">
        <v>393.4</v>
      </c>
      <c r="E16" s="358">
        <v>25.7</v>
      </c>
      <c r="F16" s="358">
        <v>150.69999999999999</v>
      </c>
      <c r="G16" s="242"/>
      <c r="H16" s="242"/>
      <c r="I16" s="242"/>
      <c r="J16" s="242"/>
      <c r="K16" s="242"/>
      <c r="M16" s="242"/>
      <c r="N16" s="242"/>
      <c r="O16" s="242"/>
      <c r="P16" s="242"/>
      <c r="Q16" s="242"/>
      <c r="R16" s="242"/>
    </row>
    <row r="17" spans="1:18" s="3" customFormat="1" ht="24.95" customHeight="1" x14ac:dyDescent="0.2">
      <c r="A17" s="72" t="s">
        <v>307</v>
      </c>
      <c r="B17" s="382">
        <v>16.100000000000001</v>
      </c>
      <c r="C17" s="382">
        <v>12.7</v>
      </c>
      <c r="D17" s="382">
        <v>8.1</v>
      </c>
      <c r="E17" s="358">
        <v>4.5</v>
      </c>
      <c r="F17" s="358">
        <v>3.5</v>
      </c>
      <c r="G17" s="242"/>
      <c r="H17" s="242"/>
      <c r="I17" s="242"/>
      <c r="J17" s="242"/>
      <c r="K17" s="242"/>
      <c r="L17" s="242"/>
      <c r="M17" s="242"/>
    </row>
    <row r="18" spans="1:18" ht="24.95" customHeight="1" x14ac:dyDescent="0.2">
      <c r="A18" s="77" t="s">
        <v>306</v>
      </c>
      <c r="B18" s="383">
        <v>6.7530939173346143</v>
      </c>
      <c r="C18" s="383">
        <v>9.6273341512067212</v>
      </c>
      <c r="D18" s="383">
        <v>8.0193297449379859</v>
      </c>
      <c r="E18" s="384">
        <v>15.01807754019142</v>
      </c>
      <c r="F18" s="384">
        <v>3.2338827559544807</v>
      </c>
      <c r="G18" s="242"/>
      <c r="H18" s="242"/>
      <c r="I18" s="242"/>
      <c r="J18" s="242"/>
      <c r="K18" s="242"/>
      <c r="L18" s="242"/>
      <c r="M18" s="242"/>
    </row>
    <row r="19" spans="1:18" ht="40.15" customHeight="1" x14ac:dyDescent="0.2">
      <c r="A19" s="77" t="s">
        <v>276</v>
      </c>
      <c r="B19" s="383">
        <v>45.2</v>
      </c>
      <c r="C19" s="383">
        <v>26.8</v>
      </c>
      <c r="D19" s="383" t="s">
        <v>382</v>
      </c>
      <c r="E19" s="384">
        <v>26.8</v>
      </c>
      <c r="F19" s="384">
        <v>18.399999999999999</v>
      </c>
      <c r="G19" s="242"/>
      <c r="H19" s="242"/>
      <c r="I19" s="242"/>
      <c r="J19" s="242"/>
      <c r="K19" s="242"/>
      <c r="L19" s="242"/>
      <c r="M19" s="242"/>
    </row>
    <row r="20" spans="1:18" ht="40.15" customHeight="1" x14ac:dyDescent="0.2">
      <c r="A20" s="77" t="s">
        <v>308</v>
      </c>
      <c r="B20" s="383">
        <v>13.140401764091811</v>
      </c>
      <c r="C20" s="383">
        <v>19.756981310365514</v>
      </c>
      <c r="D20" s="383" t="s">
        <v>382</v>
      </c>
      <c r="E20" s="384">
        <v>85.905431698667371</v>
      </c>
      <c r="F20" s="384">
        <v>8.8358044204420771</v>
      </c>
      <c r="G20" s="242"/>
      <c r="H20" s="242"/>
      <c r="I20" s="242"/>
      <c r="J20" s="242"/>
      <c r="K20" s="242"/>
      <c r="L20" s="242"/>
      <c r="M20" s="242"/>
    </row>
    <row r="21" spans="1:18" ht="20.100000000000001" customHeight="1" x14ac:dyDescent="0.2">
      <c r="A21" s="70" t="s">
        <v>279</v>
      </c>
      <c r="B21" s="381">
        <v>2905.8</v>
      </c>
      <c r="C21" s="381">
        <v>1444.4</v>
      </c>
      <c r="D21" s="381">
        <v>1317</v>
      </c>
      <c r="E21" s="355">
        <v>127.4</v>
      </c>
      <c r="F21" s="355">
        <v>1461.5</v>
      </c>
      <c r="G21" s="242"/>
      <c r="H21" s="242"/>
      <c r="I21" s="242"/>
      <c r="J21" s="242"/>
      <c r="K21" s="242"/>
      <c r="M21" s="242"/>
      <c r="N21" s="242"/>
      <c r="O21" s="242"/>
      <c r="P21" s="242"/>
      <c r="Q21" s="242"/>
      <c r="R21" s="242"/>
    </row>
    <row r="22" spans="1:18" ht="12.95" customHeight="1" x14ac:dyDescent="0.2">
      <c r="A22" s="72" t="s">
        <v>12</v>
      </c>
      <c r="B22" s="382">
        <v>26.4</v>
      </c>
      <c r="C22" s="382">
        <v>2.6</v>
      </c>
      <c r="D22" s="382">
        <v>1.3</v>
      </c>
      <c r="E22" s="358">
        <v>1.3</v>
      </c>
      <c r="F22" s="358">
        <v>23.7</v>
      </c>
      <c r="G22" s="242"/>
      <c r="H22" s="242"/>
      <c r="I22" s="242"/>
      <c r="J22" s="242"/>
      <c r="K22" s="242"/>
      <c r="M22" s="242"/>
      <c r="N22" s="242"/>
      <c r="O22" s="242"/>
      <c r="P22" s="242"/>
      <c r="Q22" s="242"/>
      <c r="R22" s="242"/>
    </row>
    <row r="23" spans="1:18" ht="12.95" customHeight="1" x14ac:dyDescent="0.2">
      <c r="A23" s="72" t="s">
        <v>13</v>
      </c>
      <c r="B23" s="382">
        <v>778.9</v>
      </c>
      <c r="C23" s="382">
        <v>169.4</v>
      </c>
      <c r="D23" s="382">
        <v>149.6</v>
      </c>
      <c r="E23" s="358">
        <v>19.8</v>
      </c>
      <c r="F23" s="358">
        <v>609.5</v>
      </c>
      <c r="G23" s="242"/>
      <c r="H23" s="242"/>
      <c r="I23" s="242"/>
      <c r="J23" s="242"/>
      <c r="K23" s="242"/>
      <c r="M23" s="242"/>
      <c r="N23" s="242"/>
      <c r="O23" s="242"/>
      <c r="P23" s="242"/>
      <c r="Q23" s="242"/>
      <c r="R23" s="242"/>
    </row>
    <row r="24" spans="1:18" ht="12.95" customHeight="1" x14ac:dyDescent="0.2">
      <c r="A24" s="72" t="s">
        <v>14</v>
      </c>
      <c r="B24" s="382">
        <v>1383.4</v>
      </c>
      <c r="C24" s="382">
        <v>734.1</v>
      </c>
      <c r="D24" s="382">
        <v>664</v>
      </c>
      <c r="E24" s="358">
        <v>70.099999999999994</v>
      </c>
      <c r="F24" s="358">
        <v>649.4</v>
      </c>
      <c r="G24" s="242"/>
      <c r="H24" s="242"/>
      <c r="I24" s="242"/>
      <c r="J24" s="242"/>
      <c r="K24" s="242"/>
      <c r="M24" s="242"/>
      <c r="N24" s="242"/>
      <c r="O24" s="242"/>
      <c r="P24" s="242"/>
      <c r="Q24" s="242"/>
      <c r="R24" s="242"/>
    </row>
    <row r="25" spans="1:18" ht="12.95" customHeight="1" x14ac:dyDescent="0.2">
      <c r="A25" s="72" t="s">
        <v>15</v>
      </c>
      <c r="B25" s="382">
        <v>717.1</v>
      </c>
      <c r="C25" s="382">
        <v>538.29999999999995</v>
      </c>
      <c r="D25" s="382">
        <v>502</v>
      </c>
      <c r="E25" s="358">
        <v>36.200000000000003</v>
      </c>
      <c r="F25" s="358">
        <v>178.9</v>
      </c>
      <c r="G25" s="242"/>
      <c r="H25" s="242"/>
      <c r="I25" s="242"/>
      <c r="J25" s="242"/>
      <c r="K25" s="242"/>
      <c r="M25" s="242"/>
      <c r="N25" s="242"/>
      <c r="O25" s="242"/>
      <c r="P25" s="242"/>
      <c r="Q25" s="242"/>
      <c r="R25" s="242"/>
    </row>
    <row r="26" spans="1:18" ht="24.95" customHeight="1" x14ac:dyDescent="0.2">
      <c r="A26" s="72" t="s">
        <v>309</v>
      </c>
      <c r="B26" s="382">
        <v>13.3</v>
      </c>
      <c r="C26" s="382">
        <v>4.5999999999999996</v>
      </c>
      <c r="D26" s="382">
        <v>2.2000000000000002</v>
      </c>
      <c r="E26" s="358">
        <v>2.2999999999999998</v>
      </c>
      <c r="F26" s="358">
        <v>8.8000000000000007</v>
      </c>
      <c r="G26" s="242"/>
      <c r="H26" s="242"/>
      <c r="I26" s="242"/>
      <c r="J26" s="242"/>
      <c r="K26" s="242"/>
      <c r="M26" s="242"/>
      <c r="N26" s="242"/>
      <c r="O26" s="242"/>
      <c r="P26" s="242"/>
      <c r="Q26" s="242"/>
      <c r="R26" s="242"/>
    </row>
    <row r="27" spans="1:18" ht="24.95" customHeight="1" x14ac:dyDescent="0.2">
      <c r="A27" s="77" t="s">
        <v>305</v>
      </c>
      <c r="B27" s="383">
        <v>5.7105185789105803</v>
      </c>
      <c r="C27" s="383">
        <v>5.7235222899923999</v>
      </c>
      <c r="D27" s="383">
        <v>3.6148064216517879</v>
      </c>
      <c r="E27" s="384">
        <v>12.805778760688877</v>
      </c>
      <c r="F27" s="384">
        <v>5.7037518723229104</v>
      </c>
      <c r="G27" s="242"/>
      <c r="H27" s="242"/>
      <c r="I27" s="242"/>
      <c r="J27" s="242"/>
      <c r="K27" s="242"/>
      <c r="M27" s="242"/>
      <c r="N27" s="242"/>
      <c r="O27" s="242"/>
      <c r="P27" s="242"/>
      <c r="Q27" s="242"/>
      <c r="R27" s="242"/>
    </row>
    <row r="28" spans="1:18" ht="40.15" customHeight="1" x14ac:dyDescent="0.2">
      <c r="A28" s="77" t="s">
        <v>275</v>
      </c>
      <c r="B28" s="383">
        <v>41.3</v>
      </c>
      <c r="C28" s="383">
        <v>15.4</v>
      </c>
      <c r="D28" s="383" t="s">
        <v>382</v>
      </c>
      <c r="E28" s="384">
        <v>15.4</v>
      </c>
      <c r="F28" s="384">
        <v>25.9</v>
      </c>
      <c r="G28" s="242"/>
      <c r="H28" s="242"/>
      <c r="I28" s="242"/>
      <c r="J28" s="242"/>
      <c r="K28" s="242"/>
      <c r="M28" s="242"/>
      <c r="N28" s="242"/>
      <c r="O28" s="242"/>
      <c r="P28" s="242"/>
      <c r="Q28" s="242"/>
      <c r="R28" s="242"/>
    </row>
    <row r="29" spans="1:18" ht="40.15" customHeight="1" x14ac:dyDescent="0.2">
      <c r="A29" s="198" t="s">
        <v>304</v>
      </c>
      <c r="B29" s="385">
        <v>12.630317392315101</v>
      </c>
      <c r="C29" s="385">
        <v>18.874054317024154</v>
      </c>
      <c r="D29" s="385" t="s">
        <v>382</v>
      </c>
      <c r="E29" s="386">
        <v>81.836092288753534</v>
      </c>
      <c r="F29" s="386">
        <v>10.54709452865986</v>
      </c>
      <c r="G29" s="242"/>
      <c r="H29" s="242"/>
      <c r="I29" s="242"/>
      <c r="J29" s="242"/>
      <c r="K29" s="242"/>
      <c r="M29" s="242"/>
      <c r="N29" s="242"/>
      <c r="O29" s="242"/>
      <c r="P29" s="242"/>
      <c r="Q29" s="242"/>
      <c r="R29" s="242"/>
    </row>
    <row r="30" spans="1:18" ht="18" customHeight="1" x14ac:dyDescent="0.2">
      <c r="A30" s="114" t="s">
        <v>354</v>
      </c>
      <c r="B30" s="222"/>
      <c r="C30" s="222"/>
      <c r="D30" s="223"/>
      <c r="E30" s="222"/>
      <c r="F30" s="222"/>
    </row>
    <row r="31" spans="1:18" s="113" customFormat="1" ht="24.95" customHeight="1" x14ac:dyDescent="0.2">
      <c r="A31" s="527" t="s">
        <v>294</v>
      </c>
      <c r="B31" s="527"/>
      <c r="C31" s="527"/>
      <c r="D31" s="527"/>
      <c r="E31" s="527"/>
      <c r="F31" s="527"/>
    </row>
    <row r="32" spans="1:18" ht="24.95" customHeight="1" x14ac:dyDescent="0.2">
      <c r="A32" s="525" t="s">
        <v>353</v>
      </c>
      <c r="B32" s="526"/>
      <c r="C32" s="526"/>
      <c r="D32" s="526"/>
      <c r="E32" s="526"/>
      <c r="F32" s="526"/>
    </row>
    <row r="33" ht="24.95" customHeight="1" x14ac:dyDescent="0.2"/>
  </sheetData>
  <mergeCells count="3">
    <mergeCell ref="A1:F1"/>
    <mergeCell ref="A32:F32"/>
    <mergeCell ref="A31:F31"/>
  </mergeCells>
  <printOptions horizontalCentered="1"/>
  <pageMargins left="0.70866141732283472" right="0.70866141732283472" top="0.70866141732283472" bottom="0.70866141732283472" header="0.51181102362204722" footer="0.51181102362204722"/>
  <pageSetup paperSize="151" pageOrder="overThenDown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C35"/>
  <sheetViews>
    <sheetView showGridLines="0" zoomScale="120" zoomScaleNormal="120" zoomScaleSheetLayoutView="130" workbookViewId="0"/>
  </sheetViews>
  <sheetFormatPr defaultColWidth="9.140625" defaultRowHeight="12" x14ac:dyDescent="0.2"/>
  <cols>
    <col min="1" max="1" width="24.7109375" style="23" customWidth="1"/>
    <col min="2" max="2" width="7.7109375" style="27" customWidth="1"/>
    <col min="3" max="4" width="7.42578125" style="27" customWidth="1"/>
    <col min="5" max="6" width="8.7109375" style="9" customWidth="1"/>
    <col min="7" max="7" width="8" style="9" customWidth="1"/>
    <col min="8" max="9" width="7" style="27" customWidth="1"/>
    <col min="10" max="10" width="9.5703125" style="9" bestFit="1" customWidth="1"/>
    <col min="11" max="11" width="9.5703125" style="2" bestFit="1" customWidth="1"/>
    <col min="12" max="16384" width="9.140625" style="2"/>
  </cols>
  <sheetData>
    <row r="1" spans="1:29" ht="30" customHeight="1" x14ac:dyDescent="0.2">
      <c r="A1" s="507" t="s">
        <v>364</v>
      </c>
      <c r="B1" s="507"/>
      <c r="C1" s="507"/>
      <c r="D1" s="507"/>
      <c r="E1" s="507"/>
      <c r="F1" s="507"/>
      <c r="G1" s="507"/>
      <c r="H1" s="507"/>
      <c r="I1" s="507"/>
    </row>
    <row r="2" spans="1:29" ht="18" customHeight="1" x14ac:dyDescent="0.2">
      <c r="A2" s="516"/>
      <c r="B2" s="502" t="s">
        <v>131</v>
      </c>
      <c r="C2" s="502"/>
      <c r="D2" s="502"/>
      <c r="E2" s="502"/>
      <c r="F2" s="502"/>
      <c r="G2" s="502"/>
      <c r="H2" s="502"/>
      <c r="I2" s="503"/>
    </row>
    <row r="3" spans="1:29" ht="18" customHeight="1" x14ac:dyDescent="0.2">
      <c r="A3" s="517"/>
      <c r="B3" s="508" t="s">
        <v>4</v>
      </c>
      <c r="C3" s="508" t="s">
        <v>393</v>
      </c>
      <c r="D3" s="508"/>
      <c r="E3" s="508" t="s">
        <v>394</v>
      </c>
      <c r="F3" s="508"/>
      <c r="G3" s="508"/>
      <c r="H3" s="508" t="s">
        <v>176</v>
      </c>
      <c r="I3" s="515"/>
    </row>
    <row r="4" spans="1:29" ht="54" customHeight="1" x14ac:dyDescent="0.2">
      <c r="A4" s="517"/>
      <c r="B4" s="508"/>
      <c r="C4" s="182" t="s">
        <v>129</v>
      </c>
      <c r="D4" s="73" t="s">
        <v>130</v>
      </c>
      <c r="E4" s="182" t="s">
        <v>7</v>
      </c>
      <c r="F4" s="182" t="s">
        <v>8</v>
      </c>
      <c r="G4" s="73" t="s">
        <v>9</v>
      </c>
      <c r="H4" s="182" t="s">
        <v>10</v>
      </c>
      <c r="I4" s="183" t="s">
        <v>11</v>
      </c>
      <c r="J4" s="2"/>
      <c r="L4" s="266"/>
    </row>
    <row r="5" spans="1:29" s="3" customFormat="1" ht="18" customHeight="1" x14ac:dyDescent="0.2">
      <c r="A5" s="75" t="s">
        <v>277</v>
      </c>
      <c r="B5" s="387">
        <v>5612.1</v>
      </c>
      <c r="C5" s="388">
        <v>1419.8</v>
      </c>
      <c r="D5" s="388">
        <v>1467</v>
      </c>
      <c r="E5" s="388">
        <v>1535</v>
      </c>
      <c r="F5" s="388">
        <v>1190.3</v>
      </c>
      <c r="G5" s="328" t="s">
        <v>291</v>
      </c>
      <c r="H5" s="388">
        <v>3451.7</v>
      </c>
      <c r="I5" s="388">
        <v>2160.4</v>
      </c>
      <c r="J5" s="242"/>
      <c r="K5" s="242"/>
      <c r="L5" s="242"/>
      <c r="M5" s="242"/>
      <c r="N5" s="242"/>
      <c r="O5" s="242"/>
      <c r="P5" s="242"/>
      <c r="Q5" s="242"/>
      <c r="R5" s="242"/>
      <c r="S5" s="242"/>
      <c r="T5" s="242"/>
      <c r="U5" s="242"/>
      <c r="V5" s="242"/>
      <c r="W5" s="242"/>
      <c r="X5" s="242"/>
      <c r="Y5" s="242"/>
      <c r="Z5" s="242"/>
      <c r="AA5" s="242"/>
      <c r="AB5" s="242"/>
      <c r="AC5" s="242"/>
    </row>
    <row r="6" spans="1:29" ht="12.95" customHeight="1" x14ac:dyDescent="0.2">
      <c r="A6" s="72" t="s">
        <v>16</v>
      </c>
      <c r="B6" s="389">
        <v>2462.8000000000002</v>
      </c>
      <c r="C6" s="389">
        <v>733.9</v>
      </c>
      <c r="D6" s="389">
        <v>649.5</v>
      </c>
      <c r="E6" s="389">
        <v>620.1</v>
      </c>
      <c r="F6" s="389">
        <v>459.3</v>
      </c>
      <c r="G6" s="328" t="s">
        <v>291</v>
      </c>
      <c r="H6" s="389">
        <v>1647.1</v>
      </c>
      <c r="I6" s="389">
        <v>815.7</v>
      </c>
      <c r="J6" s="242"/>
      <c r="K6" s="242"/>
      <c r="L6" s="242"/>
      <c r="M6" s="242"/>
      <c r="N6" s="242"/>
      <c r="O6" s="225"/>
      <c r="P6" s="242"/>
      <c r="Q6" s="242"/>
      <c r="R6" s="242"/>
      <c r="S6" s="242"/>
      <c r="T6" s="242"/>
      <c r="U6" s="242"/>
      <c r="V6" s="242"/>
      <c r="X6" s="242"/>
      <c r="Y6" s="242"/>
    </row>
    <row r="7" spans="1:29" ht="12.95" customHeight="1" x14ac:dyDescent="0.2">
      <c r="A7" s="74" t="s">
        <v>17</v>
      </c>
      <c r="B7" s="389">
        <v>728.1</v>
      </c>
      <c r="C7" s="389">
        <v>136.6</v>
      </c>
      <c r="D7" s="389">
        <v>177.4</v>
      </c>
      <c r="E7" s="389">
        <v>216.9</v>
      </c>
      <c r="F7" s="389">
        <v>197.2</v>
      </c>
      <c r="G7" s="328" t="s">
        <v>291</v>
      </c>
      <c r="H7" s="389">
        <v>396.4</v>
      </c>
      <c r="I7" s="389">
        <v>331.7</v>
      </c>
      <c r="J7" s="242"/>
      <c r="K7" s="242"/>
      <c r="L7" s="242"/>
      <c r="M7" s="242"/>
      <c r="N7" s="242"/>
      <c r="O7" s="225"/>
      <c r="P7" s="242"/>
      <c r="Q7" s="242"/>
      <c r="R7" s="242"/>
      <c r="S7" s="242"/>
      <c r="T7" s="242"/>
      <c r="U7" s="242"/>
      <c r="V7" s="242"/>
      <c r="X7" s="242"/>
      <c r="Y7" s="242"/>
    </row>
    <row r="8" spans="1:29" ht="12.95" customHeight="1" x14ac:dyDescent="0.2">
      <c r="A8" s="72" t="s">
        <v>220</v>
      </c>
      <c r="B8" s="389">
        <v>1568.2</v>
      </c>
      <c r="C8" s="389">
        <v>364.4</v>
      </c>
      <c r="D8" s="389">
        <v>404.9</v>
      </c>
      <c r="E8" s="389">
        <v>444.2</v>
      </c>
      <c r="F8" s="389">
        <v>354.7</v>
      </c>
      <c r="G8" s="328" t="s">
        <v>291</v>
      </c>
      <c r="H8" s="389">
        <v>949.6</v>
      </c>
      <c r="I8" s="389">
        <v>618.6</v>
      </c>
      <c r="J8" s="242"/>
      <c r="K8" s="242"/>
      <c r="L8" s="242"/>
      <c r="M8" s="242"/>
      <c r="N8" s="242"/>
      <c r="O8" s="225"/>
      <c r="P8" s="242"/>
      <c r="Q8" s="242"/>
      <c r="R8" s="242"/>
      <c r="S8" s="242"/>
      <c r="T8" s="242"/>
      <c r="U8" s="242"/>
      <c r="V8" s="242"/>
      <c r="X8" s="242"/>
      <c r="Y8" s="242"/>
    </row>
    <row r="9" spans="1:29" ht="36" customHeight="1" x14ac:dyDescent="0.2">
      <c r="A9" s="72" t="s">
        <v>302</v>
      </c>
      <c r="B9" s="389">
        <v>67.599999999999994</v>
      </c>
      <c r="C9" s="389">
        <v>13.5</v>
      </c>
      <c r="D9" s="389">
        <v>19.100000000000001</v>
      </c>
      <c r="E9" s="389">
        <v>17.600000000000001</v>
      </c>
      <c r="F9" s="389">
        <v>17.5</v>
      </c>
      <c r="G9" s="328" t="s">
        <v>291</v>
      </c>
      <c r="H9" s="389">
        <v>33.200000000000003</v>
      </c>
      <c r="I9" s="389">
        <v>34.5</v>
      </c>
      <c r="J9" s="242"/>
      <c r="K9" s="242"/>
      <c r="L9" s="242"/>
      <c r="M9" s="242"/>
      <c r="N9" s="242"/>
      <c r="O9" s="225"/>
      <c r="P9" s="242"/>
      <c r="Q9" s="242"/>
      <c r="R9" s="242"/>
      <c r="S9" s="242"/>
      <c r="T9" s="242"/>
      <c r="U9" s="242"/>
      <c r="V9" s="242"/>
      <c r="X9" s="242"/>
      <c r="Y9" s="242"/>
    </row>
    <row r="10" spans="1:29" ht="36" customHeight="1" x14ac:dyDescent="0.2">
      <c r="A10" s="72" t="s">
        <v>221</v>
      </c>
      <c r="B10" s="389">
        <v>481.2</v>
      </c>
      <c r="C10" s="389">
        <v>125.3</v>
      </c>
      <c r="D10" s="389">
        <v>124.3</v>
      </c>
      <c r="E10" s="389">
        <v>137.69999999999999</v>
      </c>
      <c r="F10" s="389">
        <v>93.9</v>
      </c>
      <c r="G10" s="328" t="s">
        <v>291</v>
      </c>
      <c r="H10" s="389">
        <v>320.39999999999998</v>
      </c>
      <c r="I10" s="389">
        <v>160.80000000000001</v>
      </c>
      <c r="J10" s="242"/>
      <c r="K10" s="242"/>
      <c r="L10" s="242"/>
      <c r="M10" s="242"/>
      <c r="N10" s="242"/>
      <c r="O10" s="225"/>
      <c r="P10" s="242"/>
      <c r="Q10" s="242"/>
      <c r="R10" s="242"/>
      <c r="S10" s="242"/>
      <c r="T10" s="242"/>
      <c r="U10" s="242"/>
      <c r="V10" s="242"/>
      <c r="X10" s="242"/>
      <c r="Y10" s="242"/>
    </row>
    <row r="11" spans="1:29" ht="36" customHeight="1" x14ac:dyDescent="0.2">
      <c r="A11" s="72" t="s">
        <v>236</v>
      </c>
      <c r="B11" s="389">
        <v>286.39999999999998</v>
      </c>
      <c r="C11" s="389">
        <v>40.200000000000003</v>
      </c>
      <c r="D11" s="389">
        <v>88.4</v>
      </c>
      <c r="E11" s="389">
        <v>96.1</v>
      </c>
      <c r="F11" s="389">
        <v>61.7</v>
      </c>
      <c r="G11" s="328" t="s">
        <v>291</v>
      </c>
      <c r="H11" s="389">
        <v>96.5</v>
      </c>
      <c r="I11" s="389">
        <v>189.9</v>
      </c>
      <c r="J11" s="242"/>
      <c r="K11" s="242"/>
      <c r="L11" s="242"/>
      <c r="M11" s="242"/>
      <c r="N11" s="242"/>
      <c r="O11" s="225"/>
      <c r="P11" s="242"/>
      <c r="Q11" s="242"/>
      <c r="R11" s="242"/>
      <c r="S11" s="242"/>
      <c r="T11" s="242"/>
      <c r="U11" s="242"/>
      <c r="V11" s="242"/>
      <c r="X11" s="242"/>
      <c r="Y11" s="242"/>
    </row>
    <row r="12" spans="1:29" ht="12.95" customHeight="1" x14ac:dyDescent="0.2">
      <c r="A12" s="74" t="s">
        <v>222</v>
      </c>
      <c r="B12" s="389">
        <v>15.6</v>
      </c>
      <c r="C12" s="389">
        <v>5.0999999999999996</v>
      </c>
      <c r="D12" s="389">
        <v>2.8</v>
      </c>
      <c r="E12" s="389">
        <v>2.1</v>
      </c>
      <c r="F12" s="389">
        <v>5.6</v>
      </c>
      <c r="G12" s="329" t="s">
        <v>291</v>
      </c>
      <c r="H12" s="389">
        <v>6.9</v>
      </c>
      <c r="I12" s="389">
        <v>8.6999999999999993</v>
      </c>
      <c r="J12" s="242"/>
      <c r="K12" s="242"/>
      <c r="L12" s="242"/>
      <c r="M12" s="242"/>
      <c r="N12" s="242"/>
      <c r="O12" s="225"/>
      <c r="P12" s="242"/>
      <c r="Q12" s="242"/>
      <c r="R12" s="242"/>
      <c r="S12" s="242"/>
      <c r="T12" s="242"/>
      <c r="U12" s="242"/>
      <c r="V12" s="242"/>
      <c r="X12" s="242"/>
      <c r="Y12" s="242"/>
    </row>
    <row r="13" spans="1:29" ht="12.95" customHeight="1" x14ac:dyDescent="0.2">
      <c r="A13" s="74" t="s">
        <v>351</v>
      </c>
      <c r="B13" s="389">
        <v>2.1</v>
      </c>
      <c r="C13" s="389" t="s">
        <v>383</v>
      </c>
      <c r="D13" s="389" t="s">
        <v>383</v>
      </c>
      <c r="E13" s="389" t="s">
        <v>383</v>
      </c>
      <c r="F13" s="389" t="s">
        <v>383</v>
      </c>
      <c r="G13" s="329" t="s">
        <v>291</v>
      </c>
      <c r="H13" s="389">
        <v>1.5</v>
      </c>
      <c r="I13" s="389" t="s">
        <v>383</v>
      </c>
      <c r="J13" s="242"/>
      <c r="K13" s="242"/>
      <c r="L13" s="242"/>
      <c r="M13" s="242"/>
      <c r="N13" s="242"/>
      <c r="O13" s="225"/>
      <c r="P13" s="242"/>
      <c r="Q13" s="242"/>
      <c r="R13" s="242"/>
      <c r="S13" s="242"/>
      <c r="T13" s="242"/>
      <c r="U13" s="242"/>
      <c r="V13" s="242"/>
      <c r="X13" s="242"/>
      <c r="Y13" s="242"/>
    </row>
    <row r="14" spans="1:29" ht="18" customHeight="1" x14ac:dyDescent="0.2">
      <c r="A14" s="75" t="s">
        <v>278</v>
      </c>
      <c r="B14" s="390">
        <v>2706.3</v>
      </c>
      <c r="C14" s="390">
        <v>660.7</v>
      </c>
      <c r="D14" s="390">
        <v>707.8</v>
      </c>
      <c r="E14" s="390">
        <v>751.4</v>
      </c>
      <c r="F14" s="390">
        <v>586.5</v>
      </c>
      <c r="G14" s="328" t="s">
        <v>291</v>
      </c>
      <c r="H14" s="390">
        <v>1610.9</v>
      </c>
      <c r="I14" s="390">
        <v>1095.3</v>
      </c>
      <c r="J14" s="242"/>
      <c r="K14" s="242"/>
      <c r="L14" s="242"/>
      <c r="M14" s="242"/>
      <c r="N14" s="242"/>
      <c r="O14" s="225"/>
      <c r="P14" s="242"/>
      <c r="Q14" s="242"/>
      <c r="R14" s="242"/>
      <c r="S14" s="242"/>
      <c r="T14" s="242"/>
      <c r="U14" s="242"/>
      <c r="V14" s="242"/>
      <c r="X14" s="242"/>
      <c r="Y14" s="242"/>
      <c r="AA14" s="225"/>
      <c r="AB14" s="225"/>
      <c r="AC14" s="225"/>
    </row>
    <row r="15" spans="1:29" ht="12.95" customHeight="1" x14ac:dyDescent="0.2">
      <c r="A15" s="72" t="s">
        <v>16</v>
      </c>
      <c r="B15" s="389">
        <v>1329.6</v>
      </c>
      <c r="C15" s="389">
        <v>369.3</v>
      </c>
      <c r="D15" s="389">
        <v>352.7</v>
      </c>
      <c r="E15" s="389">
        <v>352.8</v>
      </c>
      <c r="F15" s="389">
        <v>254.7</v>
      </c>
      <c r="G15" s="329" t="s">
        <v>291</v>
      </c>
      <c r="H15" s="389">
        <v>847.7</v>
      </c>
      <c r="I15" s="389">
        <v>481.9</v>
      </c>
      <c r="J15" s="242"/>
      <c r="K15" s="242"/>
      <c r="L15" s="242"/>
      <c r="M15" s="242"/>
      <c r="N15" s="242"/>
      <c r="O15" s="225"/>
      <c r="P15" s="242"/>
      <c r="Q15" s="242"/>
      <c r="R15" s="242"/>
      <c r="S15" s="242"/>
      <c r="T15" s="242"/>
      <c r="U15" s="242"/>
      <c r="V15" s="242"/>
      <c r="X15" s="242"/>
      <c r="Y15" s="242"/>
      <c r="AA15" s="225"/>
      <c r="AB15" s="225"/>
      <c r="AC15" s="225"/>
    </row>
    <row r="16" spans="1:29" ht="12.95" customHeight="1" x14ac:dyDescent="0.2">
      <c r="A16" s="74" t="s">
        <v>17</v>
      </c>
      <c r="B16" s="389">
        <v>388.9</v>
      </c>
      <c r="C16" s="389">
        <v>68.8</v>
      </c>
      <c r="D16" s="389">
        <v>101.5</v>
      </c>
      <c r="E16" s="389">
        <v>114.5</v>
      </c>
      <c r="F16" s="389">
        <v>104.1</v>
      </c>
      <c r="G16" s="329" t="s">
        <v>291</v>
      </c>
      <c r="H16" s="389">
        <v>195</v>
      </c>
      <c r="I16" s="389">
        <v>193.9</v>
      </c>
      <c r="J16" s="242"/>
      <c r="K16" s="242"/>
      <c r="L16" s="242"/>
      <c r="M16" s="242"/>
      <c r="N16" s="242"/>
      <c r="O16" s="225"/>
      <c r="P16" s="242"/>
      <c r="Q16" s="242"/>
      <c r="R16" s="242"/>
      <c r="S16" s="242"/>
      <c r="T16" s="242"/>
      <c r="U16" s="242"/>
      <c r="V16" s="242"/>
      <c r="X16" s="242"/>
      <c r="Y16" s="242"/>
    </row>
    <row r="17" spans="1:25" ht="12.95" customHeight="1" x14ac:dyDescent="0.2">
      <c r="A17" s="72" t="s">
        <v>220</v>
      </c>
      <c r="B17" s="389">
        <v>695.3</v>
      </c>
      <c r="C17" s="389">
        <v>150.5</v>
      </c>
      <c r="D17" s="389">
        <v>179.1</v>
      </c>
      <c r="E17" s="389">
        <v>201.4</v>
      </c>
      <c r="F17" s="389">
        <v>164.4</v>
      </c>
      <c r="G17" s="329" t="s">
        <v>291</v>
      </c>
      <c r="H17" s="389">
        <v>395.7</v>
      </c>
      <c r="I17" s="389">
        <v>299.60000000000002</v>
      </c>
      <c r="J17" s="242"/>
      <c r="K17" s="242"/>
      <c r="L17" s="242"/>
      <c r="M17" s="242"/>
      <c r="N17" s="242"/>
      <c r="O17" s="242"/>
      <c r="P17" s="242"/>
      <c r="Q17" s="242"/>
      <c r="S17" s="242"/>
      <c r="T17" s="242"/>
    </row>
    <row r="18" spans="1:25" ht="36" customHeight="1" x14ac:dyDescent="0.2">
      <c r="A18" s="72" t="s">
        <v>355</v>
      </c>
      <c r="B18" s="389">
        <v>38.299999999999997</v>
      </c>
      <c r="C18" s="389">
        <v>8.6999999999999993</v>
      </c>
      <c r="D18" s="389">
        <v>9.9</v>
      </c>
      <c r="E18" s="389">
        <v>10.4</v>
      </c>
      <c r="F18" s="389">
        <v>9.3000000000000007</v>
      </c>
      <c r="G18" s="329" t="s">
        <v>291</v>
      </c>
      <c r="H18" s="389">
        <v>18.2</v>
      </c>
      <c r="I18" s="389">
        <v>20.100000000000001</v>
      </c>
      <c r="J18" s="242"/>
      <c r="K18" s="242"/>
      <c r="L18" s="242"/>
      <c r="M18" s="242"/>
      <c r="N18" s="242"/>
      <c r="O18" s="225"/>
      <c r="P18" s="242"/>
      <c r="Q18" s="242"/>
      <c r="R18" s="242"/>
      <c r="S18" s="242"/>
      <c r="T18" s="242"/>
      <c r="U18" s="242"/>
      <c r="V18" s="242"/>
      <c r="X18" s="242"/>
      <c r="Y18" s="242"/>
    </row>
    <row r="19" spans="1:25" ht="36" customHeight="1" x14ac:dyDescent="0.2">
      <c r="A19" s="72" t="s">
        <v>221</v>
      </c>
      <c r="B19" s="389">
        <v>220.9</v>
      </c>
      <c r="C19" s="389">
        <v>58.6</v>
      </c>
      <c r="D19" s="389">
        <v>56.8</v>
      </c>
      <c r="E19" s="389">
        <v>61.1</v>
      </c>
      <c r="F19" s="389">
        <v>44.4</v>
      </c>
      <c r="G19" s="329" t="s">
        <v>291</v>
      </c>
      <c r="H19" s="389">
        <v>146.5</v>
      </c>
      <c r="I19" s="389">
        <v>74.400000000000006</v>
      </c>
      <c r="J19" s="242"/>
      <c r="K19" s="242"/>
      <c r="L19" s="242"/>
      <c r="M19" s="242"/>
      <c r="N19" s="242"/>
      <c r="O19" s="225"/>
      <c r="P19" s="242"/>
      <c r="Q19" s="242"/>
      <c r="R19" s="242"/>
      <c r="S19" s="242"/>
      <c r="T19" s="242"/>
      <c r="U19" s="242"/>
      <c r="V19" s="242"/>
      <c r="X19" s="242"/>
      <c r="Y19" s="242"/>
    </row>
    <row r="20" spans="1:25" ht="36" customHeight="1" x14ac:dyDescent="0.2">
      <c r="A20" s="72" t="s">
        <v>236</v>
      </c>
      <c r="B20" s="389">
        <v>23.2</v>
      </c>
      <c r="C20" s="389">
        <v>1.5</v>
      </c>
      <c r="D20" s="389">
        <v>5.6</v>
      </c>
      <c r="E20" s="389">
        <v>9.8000000000000007</v>
      </c>
      <c r="F20" s="389">
        <v>6.2</v>
      </c>
      <c r="G20" s="329" t="s">
        <v>291</v>
      </c>
      <c r="H20" s="389">
        <v>3.5</v>
      </c>
      <c r="I20" s="389">
        <v>19.7</v>
      </c>
      <c r="J20" s="242"/>
      <c r="K20" s="242"/>
      <c r="L20" s="242"/>
      <c r="M20" s="242"/>
      <c r="N20" s="242"/>
      <c r="O20" s="225"/>
      <c r="P20" s="242"/>
      <c r="Q20" s="242"/>
      <c r="R20" s="242"/>
      <c r="S20" s="242"/>
      <c r="T20" s="242"/>
      <c r="U20" s="242"/>
      <c r="V20" s="242"/>
      <c r="X20" s="242"/>
      <c r="Y20" s="242"/>
    </row>
    <row r="21" spans="1:25" ht="12.95" customHeight="1" x14ac:dyDescent="0.2">
      <c r="A21" s="74" t="s">
        <v>222</v>
      </c>
      <c r="B21" s="389">
        <v>9.1</v>
      </c>
      <c r="C21" s="389">
        <v>2.9</v>
      </c>
      <c r="D21" s="389">
        <v>1.7</v>
      </c>
      <c r="E21" s="389">
        <v>1.4</v>
      </c>
      <c r="F21" s="389">
        <v>3</v>
      </c>
      <c r="G21" s="329" t="s">
        <v>291</v>
      </c>
      <c r="H21" s="389">
        <v>3.7</v>
      </c>
      <c r="I21" s="389">
        <v>5.4</v>
      </c>
      <c r="J21" s="242"/>
      <c r="K21" s="242"/>
      <c r="L21" s="242"/>
      <c r="M21" s="242"/>
      <c r="N21" s="242"/>
      <c r="O21" s="225"/>
      <c r="P21" s="242"/>
      <c r="Q21" s="242"/>
      <c r="R21" s="242"/>
      <c r="S21" s="242"/>
      <c r="T21" s="242"/>
      <c r="U21" s="242"/>
      <c r="V21" s="242"/>
      <c r="X21" s="242"/>
      <c r="Y21" s="242"/>
    </row>
    <row r="22" spans="1:25" ht="12.95" customHeight="1" x14ac:dyDescent="0.2">
      <c r="A22" s="74" t="s">
        <v>351</v>
      </c>
      <c r="B22" s="389" t="s">
        <v>383</v>
      </c>
      <c r="C22" s="389" t="s">
        <v>383</v>
      </c>
      <c r="D22" s="389" t="s">
        <v>383</v>
      </c>
      <c r="E22" s="389" t="s">
        <v>382</v>
      </c>
      <c r="F22" s="389" t="s">
        <v>383</v>
      </c>
      <c r="G22" s="329" t="s">
        <v>291</v>
      </c>
      <c r="H22" s="389" t="s">
        <v>383</v>
      </c>
      <c r="I22" s="389" t="s">
        <v>383</v>
      </c>
      <c r="J22" s="242"/>
      <c r="K22" s="242"/>
      <c r="L22" s="242"/>
      <c r="M22" s="242"/>
      <c r="N22" s="242"/>
      <c r="O22" s="225"/>
      <c r="P22" s="242"/>
      <c r="Q22" s="242"/>
      <c r="R22" s="242"/>
      <c r="S22" s="242"/>
      <c r="T22" s="242"/>
      <c r="U22" s="242"/>
      <c r="V22" s="242"/>
      <c r="X22" s="242"/>
      <c r="Y22" s="242"/>
    </row>
    <row r="23" spans="1:25" ht="18" customHeight="1" x14ac:dyDescent="0.2">
      <c r="A23" s="75" t="s">
        <v>279</v>
      </c>
      <c r="B23" s="388">
        <v>2905.8</v>
      </c>
      <c r="C23" s="388">
        <v>759.1</v>
      </c>
      <c r="D23" s="388">
        <v>759.3</v>
      </c>
      <c r="E23" s="388">
        <v>783.6</v>
      </c>
      <c r="F23" s="388">
        <v>603.9</v>
      </c>
      <c r="G23" s="328" t="s">
        <v>291</v>
      </c>
      <c r="H23" s="388">
        <v>1840.8</v>
      </c>
      <c r="I23" s="388">
        <v>1065.0999999999999</v>
      </c>
      <c r="J23" s="242"/>
      <c r="K23" s="242"/>
      <c r="L23" s="242"/>
      <c r="M23" s="242"/>
      <c r="N23" s="242"/>
      <c r="O23" s="225"/>
      <c r="P23" s="242"/>
      <c r="Q23" s="242"/>
      <c r="R23" s="242"/>
      <c r="S23" s="242"/>
      <c r="T23" s="242"/>
      <c r="U23" s="242"/>
      <c r="V23" s="242"/>
      <c r="X23" s="242"/>
      <c r="Y23" s="242"/>
    </row>
    <row r="24" spans="1:25" ht="12.95" customHeight="1" x14ac:dyDescent="0.2">
      <c r="A24" s="72" t="s">
        <v>16</v>
      </c>
      <c r="B24" s="389">
        <v>1133.3</v>
      </c>
      <c r="C24" s="389">
        <v>364.6</v>
      </c>
      <c r="D24" s="389">
        <v>296.8</v>
      </c>
      <c r="E24" s="389">
        <v>267.3</v>
      </c>
      <c r="F24" s="389">
        <v>204.6</v>
      </c>
      <c r="G24" s="329" t="s">
        <v>291</v>
      </c>
      <c r="H24" s="389">
        <v>799.5</v>
      </c>
      <c r="I24" s="389">
        <v>333.8</v>
      </c>
      <c r="J24" s="242"/>
      <c r="K24" s="242"/>
      <c r="L24" s="242"/>
      <c r="M24" s="242"/>
      <c r="N24" s="242"/>
      <c r="O24" s="225"/>
      <c r="P24" s="242"/>
      <c r="Q24" s="242"/>
      <c r="R24" s="242"/>
      <c r="S24" s="242"/>
      <c r="T24" s="242"/>
      <c r="U24" s="242"/>
      <c r="V24" s="242"/>
      <c r="X24" s="242"/>
      <c r="Y24" s="242"/>
    </row>
    <row r="25" spans="1:25" ht="12.95" customHeight="1" x14ac:dyDescent="0.2">
      <c r="A25" s="74" t="s">
        <v>17</v>
      </c>
      <c r="B25" s="389">
        <v>339.2</v>
      </c>
      <c r="C25" s="389">
        <v>67.8</v>
      </c>
      <c r="D25" s="389">
        <v>76</v>
      </c>
      <c r="E25" s="389">
        <v>102.3</v>
      </c>
      <c r="F25" s="389">
        <v>93.1</v>
      </c>
      <c r="G25" s="329" t="s">
        <v>291</v>
      </c>
      <c r="H25" s="389">
        <v>201.5</v>
      </c>
      <c r="I25" s="389">
        <v>137.80000000000001</v>
      </c>
      <c r="J25" s="242"/>
      <c r="K25" s="242"/>
      <c r="L25" s="242"/>
      <c r="M25" s="242"/>
      <c r="N25" s="242"/>
      <c r="O25" s="225"/>
      <c r="P25" s="242"/>
      <c r="Q25" s="242"/>
      <c r="R25" s="242"/>
      <c r="S25" s="242"/>
      <c r="T25" s="242"/>
      <c r="U25" s="242"/>
      <c r="V25" s="242"/>
      <c r="X25" s="242"/>
      <c r="Y25" s="242"/>
    </row>
    <row r="26" spans="1:25" ht="12.95" customHeight="1" x14ac:dyDescent="0.2">
      <c r="A26" s="72" t="s">
        <v>220</v>
      </c>
      <c r="B26" s="389">
        <v>872.9</v>
      </c>
      <c r="C26" s="389">
        <v>213.9</v>
      </c>
      <c r="D26" s="389">
        <v>225.8</v>
      </c>
      <c r="E26" s="389">
        <v>242.8</v>
      </c>
      <c r="F26" s="389">
        <v>190.4</v>
      </c>
      <c r="G26" s="329" t="s">
        <v>291</v>
      </c>
      <c r="H26" s="389">
        <v>554</v>
      </c>
      <c r="I26" s="389">
        <v>319</v>
      </c>
      <c r="J26" s="242"/>
      <c r="K26" s="242"/>
      <c r="L26" s="242"/>
      <c r="M26" s="242"/>
      <c r="N26" s="242"/>
      <c r="O26" s="225"/>
      <c r="P26" s="242"/>
      <c r="Q26" s="242"/>
      <c r="R26" s="242"/>
      <c r="S26" s="242"/>
      <c r="T26" s="242"/>
      <c r="U26" s="242"/>
      <c r="V26" s="242"/>
      <c r="X26" s="242"/>
      <c r="Y26" s="242"/>
    </row>
    <row r="27" spans="1:25" ht="36" customHeight="1" x14ac:dyDescent="0.2">
      <c r="A27" s="72" t="s">
        <v>302</v>
      </c>
      <c r="B27" s="389">
        <v>29.3</v>
      </c>
      <c r="C27" s="389">
        <v>4.8</v>
      </c>
      <c r="D27" s="389">
        <v>9.1999999999999993</v>
      </c>
      <c r="E27" s="389">
        <v>7.2</v>
      </c>
      <c r="F27" s="389">
        <v>8.1999999999999993</v>
      </c>
      <c r="G27" s="329" t="s">
        <v>291</v>
      </c>
      <c r="H27" s="389">
        <v>15</v>
      </c>
      <c r="I27" s="389">
        <v>14.4</v>
      </c>
      <c r="J27" s="242"/>
      <c r="K27" s="242"/>
      <c r="L27" s="242"/>
      <c r="M27" s="242"/>
      <c r="N27" s="242"/>
      <c r="O27" s="225"/>
      <c r="P27" s="242"/>
      <c r="Q27" s="242"/>
      <c r="R27" s="242"/>
      <c r="S27" s="242"/>
      <c r="T27" s="242"/>
      <c r="U27" s="242"/>
      <c r="V27" s="242"/>
      <c r="X27" s="242"/>
      <c r="Y27" s="242"/>
    </row>
    <row r="28" spans="1:25" ht="36" customHeight="1" x14ac:dyDescent="0.2">
      <c r="A28" s="72" t="s">
        <v>221</v>
      </c>
      <c r="B28" s="389">
        <v>260.3</v>
      </c>
      <c r="C28" s="389">
        <v>66.7</v>
      </c>
      <c r="D28" s="389">
        <v>67.5</v>
      </c>
      <c r="E28" s="389">
        <v>76.599999999999994</v>
      </c>
      <c r="F28" s="389">
        <v>49.5</v>
      </c>
      <c r="G28" s="329" t="s">
        <v>291</v>
      </c>
      <c r="H28" s="389">
        <v>173.9</v>
      </c>
      <c r="I28" s="389">
        <v>86.4</v>
      </c>
      <c r="J28" s="242"/>
      <c r="K28" s="242"/>
      <c r="L28" s="242"/>
      <c r="M28" s="242"/>
      <c r="N28" s="242"/>
      <c r="O28" s="225"/>
      <c r="P28" s="242"/>
      <c r="Q28" s="242"/>
      <c r="R28" s="242"/>
      <c r="S28" s="242"/>
      <c r="U28" s="242"/>
      <c r="V28" s="242"/>
      <c r="X28" s="242"/>
      <c r="Y28" s="242"/>
    </row>
    <row r="29" spans="1:25" ht="36" customHeight="1" x14ac:dyDescent="0.2">
      <c r="A29" s="72" t="s">
        <v>236</v>
      </c>
      <c r="B29" s="389">
        <v>263.2</v>
      </c>
      <c r="C29" s="389">
        <v>38.700000000000003</v>
      </c>
      <c r="D29" s="389">
        <v>82.7</v>
      </c>
      <c r="E29" s="389">
        <v>86.3</v>
      </c>
      <c r="F29" s="389">
        <v>55.4</v>
      </c>
      <c r="G29" s="329" t="s">
        <v>291</v>
      </c>
      <c r="H29" s="389">
        <v>93</v>
      </c>
      <c r="I29" s="389">
        <v>170.1</v>
      </c>
      <c r="J29" s="242"/>
      <c r="K29" s="242"/>
      <c r="L29" s="242"/>
      <c r="M29" s="242"/>
      <c r="N29" s="242"/>
      <c r="O29" s="225"/>
      <c r="P29" s="242"/>
      <c r="Q29" s="242"/>
      <c r="R29" s="242"/>
      <c r="S29" s="242"/>
      <c r="U29" s="242"/>
      <c r="V29" s="242"/>
      <c r="X29" s="242"/>
      <c r="Y29" s="242"/>
    </row>
    <row r="30" spans="1:25" ht="12.95" customHeight="1" x14ac:dyDescent="0.2">
      <c r="A30" s="74" t="s">
        <v>222</v>
      </c>
      <c r="B30" s="389">
        <v>6.5</v>
      </c>
      <c r="C30" s="389">
        <v>2.2000000000000002</v>
      </c>
      <c r="D30" s="389" t="s">
        <v>383</v>
      </c>
      <c r="E30" s="389" t="s">
        <v>383</v>
      </c>
      <c r="F30" s="389">
        <v>2.5</v>
      </c>
      <c r="G30" s="329" t="s">
        <v>291</v>
      </c>
      <c r="H30" s="389">
        <v>3.2</v>
      </c>
      <c r="I30" s="389">
        <v>3.4</v>
      </c>
      <c r="J30" s="267"/>
      <c r="K30" s="327"/>
      <c r="L30" s="267"/>
      <c r="M30" s="267"/>
      <c r="N30" s="267"/>
      <c r="O30" s="267"/>
      <c r="Q30" s="242"/>
      <c r="R30" s="242"/>
      <c r="T30" s="242"/>
      <c r="U30" s="242"/>
    </row>
    <row r="31" spans="1:25" ht="12.95" customHeight="1" x14ac:dyDescent="0.2">
      <c r="A31" s="337" t="s">
        <v>351</v>
      </c>
      <c r="B31" s="391" t="s">
        <v>383</v>
      </c>
      <c r="C31" s="391" t="s">
        <v>383</v>
      </c>
      <c r="D31" s="391" t="s">
        <v>383</v>
      </c>
      <c r="E31" s="391" t="s">
        <v>383</v>
      </c>
      <c r="F31" s="391" t="s">
        <v>383</v>
      </c>
      <c r="G31" s="338" t="s">
        <v>291</v>
      </c>
      <c r="H31" s="391" t="s">
        <v>383</v>
      </c>
      <c r="I31" s="391" t="s">
        <v>383</v>
      </c>
      <c r="J31" s="242"/>
      <c r="K31" s="242"/>
      <c r="L31" s="242"/>
      <c r="M31" s="242"/>
      <c r="N31" s="242"/>
      <c r="O31" s="225"/>
      <c r="P31" s="242"/>
      <c r="Q31" s="242"/>
      <c r="R31" s="242"/>
      <c r="S31" s="242"/>
      <c r="U31" s="242"/>
      <c r="V31" s="242"/>
      <c r="X31" s="242"/>
      <c r="Y31" s="242"/>
    </row>
    <row r="32" spans="1:25" x14ac:dyDescent="0.2">
      <c r="B32" s="252"/>
      <c r="C32" s="252"/>
      <c r="D32" s="252"/>
      <c r="E32" s="253"/>
      <c r="F32" s="253"/>
      <c r="G32" s="253"/>
      <c r="H32" s="252"/>
      <c r="I32" s="252"/>
      <c r="J32" s="242"/>
      <c r="K32" s="242"/>
      <c r="L32" s="242"/>
      <c r="M32" s="242"/>
      <c r="N32" s="242"/>
      <c r="O32" s="225"/>
      <c r="P32" s="242"/>
      <c r="Q32" s="242"/>
      <c r="R32" s="242"/>
      <c r="S32" s="242"/>
      <c r="U32" s="242"/>
      <c r="V32" s="242"/>
      <c r="X32" s="242"/>
      <c r="Y32" s="242"/>
    </row>
    <row r="33" spans="8:25" x14ac:dyDescent="0.2">
      <c r="J33" s="242"/>
      <c r="K33" s="242"/>
      <c r="L33" s="242"/>
      <c r="M33" s="242"/>
      <c r="N33" s="242"/>
      <c r="O33" s="225"/>
      <c r="P33" s="242"/>
      <c r="Q33" s="242"/>
      <c r="R33" s="242"/>
      <c r="S33" s="242"/>
      <c r="U33" s="242"/>
      <c r="V33" s="242"/>
      <c r="X33" s="242"/>
      <c r="Y33" s="242"/>
    </row>
    <row r="34" spans="8:25" x14ac:dyDescent="0.2">
      <c r="H34" s="254"/>
      <c r="P34" s="242"/>
      <c r="Q34" s="242"/>
      <c r="R34" s="242"/>
      <c r="S34" s="242"/>
      <c r="U34" s="242"/>
      <c r="V34" s="242"/>
      <c r="X34" s="242"/>
      <c r="Y34" s="242"/>
    </row>
    <row r="35" spans="8:25" x14ac:dyDescent="0.2">
      <c r="Q35" s="242"/>
    </row>
  </sheetData>
  <mergeCells count="7">
    <mergeCell ref="A1:I1"/>
    <mergeCell ref="A2:A4"/>
    <mergeCell ref="B2:I2"/>
    <mergeCell ref="B3:B4"/>
    <mergeCell ref="C3:D3"/>
    <mergeCell ref="E3:G3"/>
    <mergeCell ref="H3:I3"/>
  </mergeCells>
  <printOptions horizontalCentered="1"/>
  <pageMargins left="0.70866141732283472" right="0.70866141732283472" top="0.70866141732283472" bottom="0.70866141732283472" header="0.51181102362204722" footer="0.51181102362204722"/>
  <pageSetup paperSize="151" pageOrder="overThenDown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51</vt:i4>
      </vt:variant>
      <vt:variant>
        <vt:lpstr>Named Ranges</vt:lpstr>
      </vt:variant>
      <vt:variant>
        <vt:i4>62</vt:i4>
      </vt:variant>
    </vt:vector>
  </HeadingPairs>
  <TitlesOfParts>
    <vt:vector size="113" baseType="lpstr">
      <vt:lpstr>txt</vt:lpstr>
      <vt:lpstr>1.1. i  1.2.</vt:lpstr>
      <vt:lpstr>1.3. и Граф. 1.</vt:lpstr>
      <vt:lpstr>Граф 2. i 3.</vt:lpstr>
      <vt:lpstr>1.4.</vt:lpstr>
      <vt:lpstr>1.5.</vt:lpstr>
      <vt:lpstr>1.6.</vt:lpstr>
      <vt:lpstr>1.7.</vt:lpstr>
      <vt:lpstr>1.8.</vt:lpstr>
      <vt:lpstr>Граф.4</vt:lpstr>
      <vt:lpstr>1.9.</vt:lpstr>
      <vt:lpstr>Карта1</vt:lpstr>
      <vt:lpstr>Карта2</vt:lpstr>
      <vt:lpstr>2.1.</vt:lpstr>
      <vt:lpstr>2.2.</vt:lpstr>
      <vt:lpstr>2.3.</vt:lpstr>
      <vt:lpstr>2.4.</vt:lpstr>
      <vt:lpstr>2.5.и 2.6.</vt:lpstr>
      <vt:lpstr>2.7.</vt:lpstr>
      <vt:lpstr>Граф. 5 и Граф. 6</vt:lpstr>
      <vt:lpstr>2.8.</vt:lpstr>
      <vt:lpstr>Граф. 7. и 7а.</vt:lpstr>
      <vt:lpstr>2.9.</vt:lpstr>
      <vt:lpstr>2.10.</vt:lpstr>
      <vt:lpstr>Граф 8.</vt:lpstr>
      <vt:lpstr>2.11.</vt:lpstr>
      <vt:lpstr>2.12.</vt:lpstr>
      <vt:lpstr>2.13.</vt:lpstr>
      <vt:lpstr>Graf.9.</vt:lpstr>
      <vt:lpstr>2.14. и 2.15.</vt:lpstr>
      <vt:lpstr>Граф. 10. и 2.16.</vt:lpstr>
      <vt:lpstr>Граф 11. i 12.</vt:lpstr>
      <vt:lpstr>2.17.</vt:lpstr>
      <vt:lpstr>2.18.</vt:lpstr>
      <vt:lpstr>Граф 13. i 14.</vt:lpstr>
      <vt:lpstr>2.19.</vt:lpstr>
      <vt:lpstr>Граф 15.</vt:lpstr>
      <vt:lpstr>2.20.</vt:lpstr>
      <vt:lpstr>Граф 16. i 17.</vt:lpstr>
      <vt:lpstr>2.21.</vt:lpstr>
      <vt:lpstr>3.1. i 3.2.</vt:lpstr>
      <vt:lpstr>Граф. 18. i 19.</vt:lpstr>
      <vt:lpstr>3.3. i Граф. 20. </vt:lpstr>
      <vt:lpstr>3.4.</vt:lpstr>
      <vt:lpstr>Граф. 21.</vt:lpstr>
      <vt:lpstr>3.5.</vt:lpstr>
      <vt:lpstr>4.1 i 4.2.</vt:lpstr>
      <vt:lpstr>4.3.</vt:lpstr>
      <vt:lpstr>4.4.</vt:lpstr>
      <vt:lpstr>Граф. 22.</vt:lpstr>
      <vt:lpstr>4.5.</vt:lpstr>
      <vt:lpstr>'1.1. i  1.2.'!Print_Area</vt:lpstr>
      <vt:lpstr>'1.3. и Граф. 1.'!Print_Area</vt:lpstr>
      <vt:lpstr>'1.4.'!Print_Area</vt:lpstr>
      <vt:lpstr>'1.5.'!Print_Area</vt:lpstr>
      <vt:lpstr>'1.6.'!Print_Area</vt:lpstr>
      <vt:lpstr>'1.7.'!Print_Area</vt:lpstr>
      <vt:lpstr>'1.8.'!Print_Area</vt:lpstr>
      <vt:lpstr>'1.9.'!Print_Area</vt:lpstr>
      <vt:lpstr>'2.1.'!Print_Area</vt:lpstr>
      <vt:lpstr>'2.10.'!Print_Area</vt:lpstr>
      <vt:lpstr>'2.11.'!Print_Area</vt:lpstr>
      <vt:lpstr>'2.13.'!Print_Area</vt:lpstr>
      <vt:lpstr>'2.17.'!Print_Area</vt:lpstr>
      <vt:lpstr>'2.18.'!Print_Area</vt:lpstr>
      <vt:lpstr>'2.19.'!Print_Area</vt:lpstr>
      <vt:lpstr>'2.2.'!Print_Area</vt:lpstr>
      <vt:lpstr>'2.20.'!Print_Area</vt:lpstr>
      <vt:lpstr>'2.21.'!Print_Area</vt:lpstr>
      <vt:lpstr>'2.3.'!Print_Area</vt:lpstr>
      <vt:lpstr>'2.4.'!Print_Area</vt:lpstr>
      <vt:lpstr>'2.5.и 2.6.'!Print_Area</vt:lpstr>
      <vt:lpstr>'2.7.'!Print_Area</vt:lpstr>
      <vt:lpstr>'2.8.'!Print_Area</vt:lpstr>
      <vt:lpstr>'2.9.'!Print_Area</vt:lpstr>
      <vt:lpstr>'3.1. i 3.2.'!Print_Area</vt:lpstr>
      <vt:lpstr>'3.3. i Граф. 20. '!Print_Area</vt:lpstr>
      <vt:lpstr>'3.4.'!Print_Area</vt:lpstr>
      <vt:lpstr>'3.5.'!Print_Area</vt:lpstr>
      <vt:lpstr>'4.1 i 4.2.'!Print_Area</vt:lpstr>
      <vt:lpstr>'4.3.'!Print_Area</vt:lpstr>
      <vt:lpstr>'4.4.'!Print_Area</vt:lpstr>
      <vt:lpstr>'4.5.'!Print_Area</vt:lpstr>
      <vt:lpstr>Graf.9.!Print_Area</vt:lpstr>
      <vt:lpstr>txt!Print_Area</vt:lpstr>
      <vt:lpstr>'Граф 11. i 12.'!Print_Area</vt:lpstr>
      <vt:lpstr>'Граф 13. i 14.'!Print_Area</vt:lpstr>
      <vt:lpstr>'Граф 15.'!Print_Area</vt:lpstr>
      <vt:lpstr>'Граф 16. i 17.'!Print_Area</vt:lpstr>
      <vt:lpstr>'Граф 2. i 3.'!Print_Area</vt:lpstr>
      <vt:lpstr>'Граф. 10. и 2.16.'!Print_Area</vt:lpstr>
      <vt:lpstr>'Граф. 18. i 19.'!Print_Area</vt:lpstr>
      <vt:lpstr>'Граф. 21.'!Print_Area</vt:lpstr>
      <vt:lpstr>'Граф. 22.'!Print_Area</vt:lpstr>
      <vt:lpstr>'Граф. 5 и Граф. 6'!Print_Area</vt:lpstr>
      <vt:lpstr>'Граф. 7. и 7а.'!Print_Area</vt:lpstr>
      <vt:lpstr>Граф.4!Print_Area</vt:lpstr>
      <vt:lpstr>Карта1!Print_Area</vt:lpstr>
      <vt:lpstr>Карта2!Print_Area</vt:lpstr>
      <vt:lpstr>'2.11.'!Print_Titles</vt:lpstr>
      <vt:lpstr>'2.13.'!Print_Titles</vt:lpstr>
      <vt:lpstr>'2.17.'!Print_Titles</vt:lpstr>
      <vt:lpstr>'2.19.'!Print_Titles</vt:lpstr>
      <vt:lpstr>'2.20.'!Print_Titles</vt:lpstr>
      <vt:lpstr>'2.21.'!Print_Titles</vt:lpstr>
      <vt:lpstr>'2.9.'!Print_Titles</vt:lpstr>
      <vt:lpstr>'3.1. i 3.2.'!Print_Titles</vt:lpstr>
      <vt:lpstr>'3.3. i Граф. 20. '!Print_Titles</vt:lpstr>
      <vt:lpstr>'3.5.'!Print_Titles</vt:lpstr>
      <vt:lpstr>'4.1 i 4.2.'!Print_Titles</vt:lpstr>
      <vt:lpstr>'4.3.'!Print_Titles</vt:lpstr>
      <vt:lpstr>'4.4.'!Print_Titles</vt:lpstr>
      <vt:lpstr>'Граф. 10. и 2.16.'!Print_Titles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2025-03-28T06:41:33Z</dcterms:modified>
</cp:coreProperties>
</file>