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defaultThemeVersion="124226"/>
  <xr:revisionPtr revIDLastSave="0" documentId="13_ncr:1_{E6AC5A35-DA94-42C4-9ED4-06032F6E4FE8}" xr6:coauthVersionLast="47" xr6:coauthVersionMax="47" xr10:uidLastSave="{00000000-0000-0000-0000-000000000000}"/>
  <bookViews>
    <workbookView xWindow="2730" yWindow="2730" windowWidth="21600" windowHeight="11385" tabRatio="940" xr2:uid="{00000000-000D-0000-FFFF-FFFF00000000}"/>
  </bookViews>
  <sheets>
    <sheet name="1.1. i  1.2." sheetId="49" r:id="rId1"/>
    <sheet name="1.3. и Граф. 1." sheetId="1" r:id="rId2"/>
    <sheet name="Граф 2. i 3." sheetId="81" r:id="rId3"/>
    <sheet name="1.4." sheetId="54" r:id="rId4"/>
    <sheet name="1.5." sheetId="159" r:id="rId5"/>
    <sheet name="1.6." sheetId="7" r:id="rId6"/>
    <sheet name="1.7." sheetId="160" r:id="rId7"/>
    <sheet name="1.8." sheetId="161" r:id="rId8"/>
    <sheet name="Граф.4" sheetId="146" r:id="rId9"/>
    <sheet name="1.9." sheetId="6" r:id="rId10"/>
    <sheet name="Карта1" sheetId="125" r:id="rId11"/>
    <sheet name="Карта2" sheetId="126" r:id="rId12"/>
    <sheet name="2.1." sheetId="58" r:id="rId13"/>
    <sheet name="2.2." sheetId="59" r:id="rId14"/>
    <sheet name="2.3." sheetId="60" r:id="rId15"/>
    <sheet name="2.4." sheetId="61" r:id="rId16"/>
    <sheet name="2.5.и 2.6." sheetId="154" r:id="rId17"/>
    <sheet name="2.7." sheetId="162" r:id="rId18"/>
    <sheet name="Граф. 5 и Граф. 6" sheetId="153" r:id="rId19"/>
    <sheet name="2.8." sheetId="2" r:id="rId20"/>
    <sheet name="Граф. 7. и 7а." sheetId="148" r:id="rId21"/>
    <sheet name="2.9." sheetId="62" r:id="rId22"/>
    <sheet name="2.10." sheetId="149" r:id="rId23"/>
    <sheet name="Граф 8." sheetId="147" r:id="rId24"/>
    <sheet name="2.11." sheetId="64" r:id="rId25"/>
    <sheet name="2.12." sheetId="150" r:id="rId26"/>
    <sheet name="2.13." sheetId="65" r:id="rId27"/>
    <sheet name="Graf.9." sheetId="84" r:id="rId28"/>
    <sheet name="2.14. и 2.15." sheetId="144" r:id="rId29"/>
    <sheet name="Граф. 10. и 2.16." sheetId="66" r:id="rId30"/>
    <sheet name="Граф 11. i 12." sheetId="123" r:id="rId31"/>
    <sheet name="2.17." sheetId="67" r:id="rId32"/>
    <sheet name="2.18." sheetId="68" r:id="rId33"/>
    <sheet name="Граф 13. i 14." sheetId="86" r:id="rId34"/>
    <sheet name="2.19." sheetId="69" r:id="rId35"/>
    <sheet name="Граф 15." sheetId="87" r:id="rId36"/>
    <sheet name="2.20." sheetId="70" r:id="rId37"/>
    <sheet name="Граф 16. i 17." sheetId="88" r:id="rId38"/>
    <sheet name="2.21." sheetId="71" r:id="rId39"/>
    <sheet name="3.1. i 3.2." sheetId="72" r:id="rId40"/>
    <sheet name="Граф. 18. i 19." sheetId="90" r:id="rId41"/>
    <sheet name="3.3. i Граф. 20. " sheetId="74" r:id="rId42"/>
    <sheet name="3.4." sheetId="156" r:id="rId43"/>
    <sheet name="Граф. 21." sheetId="151" r:id="rId44"/>
    <sheet name="3.5." sheetId="76" r:id="rId45"/>
    <sheet name="4.1 i 4.2." sheetId="77" r:id="rId46"/>
    <sheet name="4.3. и Граф. 22." sheetId="79" r:id="rId47"/>
    <sheet name="4.4." sheetId="80" r:id="rId48"/>
    <sheet name="Граф. 23." sheetId="157" r:id="rId49"/>
    <sheet name="4.5." sheetId="91" r:id="rId50"/>
  </sheets>
  <definedNames>
    <definedName name="_xlnm.Print_Area" localSheetId="0">'1.1. i  1.2.'!$A$1:$E$46</definedName>
    <definedName name="_xlnm.Print_Area" localSheetId="1">'1.3. и Граф. 1.'!$A$1:$I$52</definedName>
    <definedName name="_xlnm.Print_Area" localSheetId="3">'1.4.'!$A$1:$I$31</definedName>
    <definedName name="_xlnm.Print_Area" localSheetId="4">'1.5.'!$A$1:$I$31</definedName>
    <definedName name="_xlnm.Print_Area" localSheetId="5">'1.6.'!$A$1:$F$44</definedName>
    <definedName name="_xlnm.Print_Area" localSheetId="6">'1.7.'!$A$1:$F$32</definedName>
    <definedName name="_xlnm.Print_Area" localSheetId="7">'1.8.'!$A$1:$I$34</definedName>
    <definedName name="_xlnm.Print_Area" localSheetId="9">'1.9.'!$A$1:$E$27</definedName>
    <definedName name="_xlnm.Print_Area" localSheetId="12">'2.1.'!$A$1:$I$25</definedName>
    <definedName name="_xlnm.Print_Area" localSheetId="22">'2.10.'!$A$1:$D$25</definedName>
    <definedName name="_xlnm.Print_Area" localSheetId="24">'2.11.'!$A$1:$I$27</definedName>
    <definedName name="_xlnm.Print_Area" localSheetId="26">'2.13.'!$A$1:$I$26</definedName>
    <definedName name="_xlnm.Print_Area" localSheetId="31">'2.17.'!$A$1:$I$44</definedName>
    <definedName name="_xlnm.Print_Area" localSheetId="32">'2.18.'!$A$1:$I$36</definedName>
    <definedName name="_xlnm.Print_Area" localSheetId="34">'2.19.'!$A$1:$I$38</definedName>
    <definedName name="_xlnm.Print_Area" localSheetId="13">'2.2.'!$A$1:$I$30</definedName>
    <definedName name="_xlnm.Print_Area" localSheetId="36">'2.20.'!$A$1:$I$37</definedName>
    <definedName name="_xlnm.Print_Area" localSheetId="38">'2.21.'!$A$1:$I$36</definedName>
    <definedName name="_xlnm.Print_Area" localSheetId="14">'2.3.'!$A$1:$I$36</definedName>
    <definedName name="_xlnm.Print_Area" localSheetId="15">'2.4.'!$A$1:$I$43</definedName>
    <definedName name="_xlnm.Print_Area" localSheetId="16">'2.5.и 2.6.'!$A$1:$G$20</definedName>
    <definedName name="_xlnm.Print_Area" localSheetId="17">'2.7.'!$A$1:$G$23</definedName>
    <definedName name="_xlnm.Print_Area" localSheetId="19">'2.8.'!$A$1:$I$25</definedName>
    <definedName name="_xlnm.Print_Area" localSheetId="21">'2.9.'!$A$1:$I$50</definedName>
    <definedName name="_xlnm.Print_Area" localSheetId="39">'3.1. i 3.2.'!$A$1:$I$45</definedName>
    <definedName name="_xlnm.Print_Area" localSheetId="41">'3.3. i Граф. 20. '!$A$1:$I$44</definedName>
    <definedName name="_xlnm.Print_Area" localSheetId="44">'3.5.'!$A$1:$I$19</definedName>
    <definedName name="_xlnm.Print_Area" localSheetId="45">'4.1 i 4.2.'!$A$1:$I$45</definedName>
    <definedName name="_xlnm.Print_Area" localSheetId="46">'4.3. и Граф. 22.'!$A$1:$I$43</definedName>
    <definedName name="_xlnm.Print_Area" localSheetId="47">'4.4.'!$A$1:$I$24</definedName>
    <definedName name="_xlnm.Print_Area" localSheetId="49">'4.5.'!$A$1:$I$14</definedName>
    <definedName name="_xlnm.Print_Area" localSheetId="27">'Graf.9.'!$A$1:$I$32</definedName>
    <definedName name="_xlnm.Print_Area" localSheetId="30">'Граф 11. i 12.'!$A$1:$I$62</definedName>
    <definedName name="_xlnm.Print_Area" localSheetId="33">'Граф 13. i 14.'!$A$1:$I$56</definedName>
    <definedName name="_xlnm.Print_Area" localSheetId="35">'Граф 15.'!$A$1:$H$51</definedName>
    <definedName name="_xlnm.Print_Area" localSheetId="37">'Граф 16. i 17.'!$A$1:$I$58</definedName>
    <definedName name="_xlnm.Print_Area" localSheetId="2">'Граф 2. i 3.'!$B$1:$R$46</definedName>
    <definedName name="_xlnm.Print_Area" localSheetId="29">'Граф. 10. и 2.16.'!$A$1:$I$44</definedName>
    <definedName name="_xlnm.Print_Area" localSheetId="40">'Граф. 18. i 19.'!$A$1:$I$50</definedName>
    <definedName name="_xlnm.Print_Area" localSheetId="43">'Граф. 21.'!$A$1:$I$27</definedName>
    <definedName name="_xlnm.Print_Area" localSheetId="48">'Граф. 23.'!$A$1:$I$49</definedName>
    <definedName name="_xlnm.Print_Area" localSheetId="18">'Граф. 5 и Граф. 6'!$A$1:$I$48</definedName>
    <definedName name="_xlnm.Print_Area" localSheetId="8">Граф.4!$A$1:$I$47</definedName>
    <definedName name="_xlnm.Print_Area" localSheetId="10">Карта1!$A$1:$I$46</definedName>
    <definedName name="_xlnm.Print_Area" localSheetId="11">Карта2!$A$1:$I$51</definedName>
    <definedName name="_xlnm.Print_Titles" localSheetId="24">'2.11.'!#REF!</definedName>
    <definedName name="_xlnm.Print_Titles" localSheetId="26">'2.13.'!#REF!</definedName>
    <definedName name="_xlnm.Print_Titles" localSheetId="31">'2.17.'!$1:$4</definedName>
    <definedName name="_xlnm.Print_Titles" localSheetId="34">'2.19.'!#REF!</definedName>
    <definedName name="_xlnm.Print_Titles" localSheetId="36">'2.20.'!#REF!</definedName>
    <definedName name="_xlnm.Print_Titles" localSheetId="38">'2.21.'!#REF!</definedName>
    <definedName name="_xlnm.Print_Titles" localSheetId="21">'2.9.'!$1:$4</definedName>
    <definedName name="_xlnm.Print_Titles" localSheetId="39">'3.1. i 3.2.'!#REF!</definedName>
    <definedName name="_xlnm.Print_Titles" localSheetId="41">'3.3. i Граф. 20. '!#REF!</definedName>
    <definedName name="_xlnm.Print_Titles" localSheetId="44">'3.5.'!#REF!</definedName>
    <definedName name="_xlnm.Print_Titles" localSheetId="46">'4.3. и Граф. 22.'!#REF!</definedName>
    <definedName name="_xlnm.Print_Titles" localSheetId="47">'4.4.'!#REF!</definedName>
    <definedName name="_xlnm.Print_Titles" localSheetId="30">'Граф 11. i 12.'!#REF!</definedName>
    <definedName name="_xlnm.Print_Titles" localSheetId="29">'Граф. 10. и 2.16.'!#REF!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3" i="72" l="1"/>
  <c r="X17" i="72"/>
  <c r="X21" i="72"/>
  <c r="X25" i="72"/>
  <c r="V9" i="72"/>
  <c r="V13" i="72"/>
  <c r="V17" i="72"/>
  <c r="V21" i="72"/>
  <c r="V25" i="72"/>
  <c r="X5" i="72"/>
  <c r="W5" i="72"/>
  <c r="Y6" i="72"/>
  <c r="Y7" i="72"/>
  <c r="Y8" i="72"/>
  <c r="Y9" i="72"/>
  <c r="Y10" i="72"/>
  <c r="Y11" i="72"/>
  <c r="Y12" i="72"/>
  <c r="Y13" i="72"/>
  <c r="Y14" i="72"/>
  <c r="Y15" i="72"/>
  <c r="Y16" i="72"/>
  <c r="Y17" i="72"/>
  <c r="Y18" i="72"/>
  <c r="Y19" i="72"/>
  <c r="Y20" i="72"/>
  <c r="Y21" i="72"/>
  <c r="Y22" i="72"/>
  <c r="Y23" i="72"/>
  <c r="Y24" i="72"/>
  <c r="Y25" i="72"/>
  <c r="X6" i="72"/>
  <c r="X7" i="72"/>
  <c r="X8" i="72"/>
  <c r="X9" i="72"/>
  <c r="X10" i="72"/>
  <c r="X11" i="72"/>
  <c r="X12" i="72"/>
  <c r="X14" i="72"/>
  <c r="X15" i="72"/>
  <c r="X16" i="72"/>
  <c r="X18" i="72"/>
  <c r="X19" i="72"/>
  <c r="X20" i="72"/>
  <c r="X22" i="72"/>
  <c r="X23" i="72"/>
  <c r="X24" i="72"/>
  <c r="V6" i="72"/>
  <c r="V7" i="72"/>
  <c r="V8" i="72"/>
  <c r="V10" i="72"/>
  <c r="V11" i="72"/>
  <c r="V12" i="72"/>
  <c r="V14" i="72"/>
  <c r="V15" i="72"/>
  <c r="V16" i="72"/>
  <c r="V18" i="72"/>
  <c r="V19" i="72"/>
  <c r="V20" i="72"/>
  <c r="V22" i="72"/>
  <c r="V23" i="72"/>
  <c r="V24" i="72"/>
  <c r="V5" i="72"/>
  <c r="Y5" i="72"/>
  <c r="AB5" i="58" l="1"/>
  <c r="AC5" i="58"/>
  <c r="AD5" i="58"/>
  <c r="AE5" i="58"/>
  <c r="V50" i="154" l="1"/>
  <c r="W50" i="154" s="1"/>
  <c r="V49" i="154"/>
  <c r="W49" i="154" s="1"/>
  <c r="V48" i="154"/>
  <c r="W48" i="154" s="1"/>
  <c r="V47" i="154"/>
  <c r="W47" i="154" s="1"/>
  <c r="G49" i="154"/>
  <c r="G50" i="154" s="1"/>
  <c r="Y37" i="60"/>
</calcChain>
</file>

<file path=xl/sharedStrings.xml><?xml version="1.0" encoding="utf-8"?>
<sst xmlns="http://schemas.openxmlformats.org/spreadsheetml/2006/main" count="2554" uniqueCount="566">
  <si>
    <t>15–35</t>
  </si>
  <si>
    <t>36–48</t>
  </si>
  <si>
    <t>%</t>
  </si>
  <si>
    <t>Graph. 3. Structure of employment, unemployment and inactivity by sex, 2017 (%)</t>
  </si>
  <si>
    <t xml:space="preserve">1.2. Rates of activity, employment, unemployment and inactivity by age groups, 
         2017/2016 </t>
  </si>
  <si>
    <r>
      <t>35</t>
    </r>
    <r>
      <rPr>
        <sz val="9"/>
        <rFont val="Calibri"/>
        <family val="2"/>
      </rPr>
      <t>–5</t>
    </r>
    <r>
      <rPr>
        <sz val="9"/>
        <rFont val="Calibri"/>
        <family val="2"/>
        <scheme val="minor"/>
      </rPr>
      <t>4</t>
    </r>
  </si>
  <si>
    <t>..</t>
  </si>
  <si>
    <t>...</t>
  </si>
  <si>
    <t>-</t>
  </si>
  <si>
    <t>/</t>
  </si>
  <si>
    <t>Changes against previous year</t>
  </si>
  <si>
    <t>(thous.)</t>
  </si>
  <si>
    <t xml:space="preserve">Changes against the previous year </t>
  </si>
  <si>
    <t xml:space="preserve">in percentages, points </t>
  </si>
  <si>
    <t>Active</t>
  </si>
  <si>
    <t xml:space="preserve">Employed  </t>
  </si>
  <si>
    <t xml:space="preserve">Unemployed </t>
  </si>
  <si>
    <t>Outside the labor force</t>
  </si>
  <si>
    <t>Working-age population  (15–64)</t>
  </si>
  <si>
    <t>Activity rate</t>
  </si>
  <si>
    <t xml:space="preserve">Employment rate </t>
  </si>
  <si>
    <t xml:space="preserve">Umemployment rate </t>
  </si>
  <si>
    <t xml:space="preserve">Outside the labor force rate  </t>
  </si>
  <si>
    <t>Republic of Serbia</t>
  </si>
  <si>
    <t>Total</t>
  </si>
  <si>
    <t>Region Šumadije i Zapadne Srbije</t>
  </si>
  <si>
    <t>Region Južne i Istočne Srbije</t>
  </si>
  <si>
    <t>Region Kosovo i Metohija</t>
  </si>
  <si>
    <t xml:space="preserve">Active </t>
  </si>
  <si>
    <t xml:space="preserve">Employed </t>
  </si>
  <si>
    <t xml:space="preserve">     Activity rate (%)</t>
  </si>
  <si>
    <t xml:space="preserve">     Employment rate (%)</t>
  </si>
  <si>
    <t xml:space="preserve">     Unemployment rate (%)</t>
  </si>
  <si>
    <t xml:space="preserve">     Outside the labor force rate (%)</t>
  </si>
  <si>
    <t>Type of settlement</t>
  </si>
  <si>
    <t>Urban</t>
  </si>
  <si>
    <t>Other</t>
  </si>
  <si>
    <t xml:space="preserve">     Outside the labor force 
     rate (%)</t>
  </si>
  <si>
    <t>15–19 years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</si>
  <si>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</si>
  <si>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</si>
  <si>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</si>
  <si>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</si>
  <si>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</si>
  <si>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</si>
  <si>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</si>
  <si>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</si>
  <si>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</si>
  <si>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</si>
  <si>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</si>
  <si>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75 +</t>
  </si>
  <si>
    <t>Male</t>
  </si>
  <si>
    <t xml:space="preserve">15–19 years  </t>
  </si>
  <si>
    <t>Female</t>
  </si>
  <si>
    <t xml:space="preserve">No formal education </t>
  </si>
  <si>
    <t xml:space="preserve">Primary </t>
  </si>
  <si>
    <t>Secondary</t>
  </si>
  <si>
    <t xml:space="preserve">Higher </t>
  </si>
  <si>
    <t xml:space="preserve">Retired </t>
  </si>
  <si>
    <t xml:space="preserve">Person unable to work due to 
long-term health problem  </t>
  </si>
  <si>
    <t xml:space="preserve">Pupil/student, postgraduate 
student, unpaid interns </t>
  </si>
  <si>
    <t>Person doing housework in 
their household 
(househusband, housewife)</t>
  </si>
  <si>
    <t xml:space="preserve">Activity rate </t>
  </si>
  <si>
    <t xml:space="preserve">Unemployment rate </t>
  </si>
  <si>
    <t xml:space="preserve">Outside the labor force rate </t>
  </si>
  <si>
    <t>Employed (15–89)</t>
  </si>
  <si>
    <t>15–24 years</t>
  </si>
  <si>
    <t>25–34</t>
  </si>
  <si>
    <t>35–44</t>
  </si>
  <si>
    <t>45–54</t>
  </si>
  <si>
    <t>55–64</t>
  </si>
  <si>
    <t>65 +</t>
  </si>
  <si>
    <t xml:space="preserve">15–24 years </t>
  </si>
  <si>
    <t xml:space="preserve">Employees </t>
  </si>
  <si>
    <t>Unpaid family worker</t>
  </si>
  <si>
    <t xml:space="preserve">Self-employed with employees </t>
  </si>
  <si>
    <t xml:space="preserve">Self-employed w/o employees </t>
  </si>
  <si>
    <t xml:space="preserve">1–14 hours </t>
  </si>
  <si>
    <t>49–59 hours</t>
  </si>
  <si>
    <t xml:space="preserve">More than 60 work hours </t>
  </si>
  <si>
    <t xml:space="preserve">
</t>
  </si>
  <si>
    <t>1–14 
hours</t>
  </si>
  <si>
    <t>49–59 
hours</t>
  </si>
  <si>
    <t>Employees</t>
  </si>
  <si>
    <t>Managers (directors), 
officials and legislators</t>
  </si>
  <si>
    <t xml:space="preserve">Professional and art experts </t>
  </si>
  <si>
    <t xml:space="preserve">Administrative workers </t>
  </si>
  <si>
    <t>Service and trade occupations</t>
  </si>
  <si>
    <t>Farmers, foresters, fisherman 
and related</t>
  </si>
  <si>
    <t xml:space="preserve">Craft workers and related </t>
  </si>
  <si>
    <t xml:space="preserve">Machine and plant operators, 
fitters and drivers </t>
  </si>
  <si>
    <t xml:space="preserve">Simple occupations </t>
  </si>
  <si>
    <t>Military occupations</t>
  </si>
  <si>
    <t xml:space="preserve">More than 
60 work 
hours </t>
  </si>
  <si>
    <t xml:space="preserve">Agriculture, forestry and fishing </t>
  </si>
  <si>
    <t xml:space="preserve">Mining and quarrying </t>
  </si>
  <si>
    <t xml:space="preserve">Electricity, gas and vapor supply </t>
  </si>
  <si>
    <t xml:space="preserve">Construction </t>
  </si>
  <si>
    <t xml:space="preserve">Wholesale and retail trade; 
repair of motor vehicles </t>
  </si>
  <si>
    <t xml:space="preserve">Transportation and storage </t>
  </si>
  <si>
    <t xml:space="preserve">Real estate activities </t>
  </si>
  <si>
    <t xml:space="preserve">Education </t>
  </si>
  <si>
    <t xml:space="preserve">Other service activities </t>
  </si>
  <si>
    <t xml:space="preserve">Activities of households as 
employers  </t>
  </si>
  <si>
    <t>Sex</t>
  </si>
  <si>
    <t>Private ownership</t>
  </si>
  <si>
    <t>Full-time</t>
  </si>
  <si>
    <t>Part-time</t>
  </si>
  <si>
    <t>State ownership</t>
  </si>
  <si>
    <t>Other forms of ownership 1)</t>
  </si>
  <si>
    <t>No reply</t>
  </si>
  <si>
    <t xml:space="preserve">Information and communication </t>
  </si>
  <si>
    <t xml:space="preserve">Professional, scientific, innovation and technical activities </t>
  </si>
  <si>
    <r>
      <t>15</t>
    </r>
    <r>
      <rPr>
        <sz val="9"/>
        <rFont val="Calibri"/>
        <family val="2"/>
      </rPr>
      <t>–34</t>
    </r>
    <r>
      <rPr>
        <sz val="9"/>
        <rFont val="Calibri"/>
        <family val="2"/>
        <scheme val="minor"/>
      </rPr>
      <t xml:space="preserve"> years</t>
    </r>
  </si>
  <si>
    <t>55 +</t>
  </si>
  <si>
    <t xml:space="preserve">Machine and plant operators, 
assemblers and drivers </t>
  </si>
  <si>
    <t>Farmers, foresters, fisherman and related</t>
  </si>
  <si>
    <t>Employed (aged 15–89)</t>
  </si>
  <si>
    <t>Formally employed</t>
  </si>
  <si>
    <t>aged 15–24</t>
  </si>
  <si>
    <t>25–54</t>
  </si>
  <si>
    <t>65+</t>
  </si>
  <si>
    <t>By professional status</t>
  </si>
  <si>
    <t xml:space="preserve">Self-employed with 
employees </t>
  </si>
  <si>
    <t xml:space="preserve">Self-employed w/o 
employees </t>
  </si>
  <si>
    <t xml:space="preserve">   Unpaid family workers</t>
  </si>
  <si>
    <t>Informally employed</t>
  </si>
  <si>
    <t>By professional status  
(in thous.)</t>
  </si>
  <si>
    <t>Informal employment rate (%)</t>
  </si>
  <si>
    <t>Work from home</t>
  </si>
  <si>
    <t>Saturdays</t>
  </si>
  <si>
    <t>Sundays</t>
  </si>
  <si>
    <t>In the evening</t>
  </si>
  <si>
    <t>At night</t>
  </si>
  <si>
    <t>Managers (directors), officials 
and legislators</t>
  </si>
  <si>
    <t xml:space="preserve">Machine and plant operators, assemblers 
and drivers </t>
  </si>
  <si>
    <t>Arts, entertainment and recreation</t>
  </si>
  <si>
    <t xml:space="preserve">Activities of households as employers  </t>
  </si>
  <si>
    <t>Employees (aged 15–89)</t>
  </si>
  <si>
    <t xml:space="preserve">Employees by contract </t>
  </si>
  <si>
    <t>Employment rights</t>
  </si>
  <si>
    <t>Right to pension insurance</t>
  </si>
  <si>
    <t>No right to pension insurance</t>
  </si>
  <si>
    <t>Right to health insurance</t>
  </si>
  <si>
    <t>Right to paid sick leave</t>
  </si>
  <si>
    <t>No right to paid sick leave</t>
  </si>
  <si>
    <t>Right to paid annual vacation</t>
  </si>
  <si>
    <t>No right to paid annual vacation</t>
  </si>
  <si>
    <t>Agriculture</t>
  </si>
  <si>
    <t>Industry</t>
  </si>
  <si>
    <t>Construction</t>
  </si>
  <si>
    <t>Services</t>
  </si>
  <si>
    <t xml:space="preserve">Permanent  </t>
  </si>
  <si>
    <t xml:space="preserve">Temporary </t>
  </si>
  <si>
    <t xml:space="preserve">Seasonal </t>
  </si>
  <si>
    <t>Occasional</t>
  </si>
  <si>
    <r>
      <t xml:space="preserve">Other </t>
    </r>
    <r>
      <rPr>
        <vertAlign val="superscript"/>
        <sz val="9"/>
        <rFont val="Calibri"/>
        <family val="2"/>
        <scheme val="minor"/>
      </rPr>
      <t>1)</t>
    </r>
  </si>
  <si>
    <t>No formal education</t>
  </si>
  <si>
    <t>Primary</t>
  </si>
  <si>
    <t>Higher</t>
  </si>
  <si>
    <t xml:space="preserve">Unemployed (aged 15–74)  </t>
  </si>
  <si>
    <t>In search of employment less than 12 months</t>
  </si>
  <si>
    <t>In search of employment more 
than four years</t>
  </si>
  <si>
    <t>Long-term unemployment 
rate (%)</t>
  </si>
  <si>
    <t xml:space="preserve">Male (aged 15–74) </t>
  </si>
  <si>
    <t xml:space="preserve">Female (aged 15–74) </t>
  </si>
  <si>
    <t>By having previous work 
experience</t>
  </si>
  <si>
    <t xml:space="preserve">With work experience </t>
  </si>
  <si>
    <t xml:space="preserve">    Unpaid family worker</t>
  </si>
  <si>
    <t>Without work exprience</t>
  </si>
  <si>
    <t>By having previous work experience</t>
  </si>
  <si>
    <t>Unemployed</t>
  </si>
  <si>
    <t xml:space="preserve">Not registered </t>
  </si>
  <si>
    <t>Popularion outside the labor 
force, 15+</t>
  </si>
  <si>
    <t>Male, 15+</t>
  </si>
  <si>
    <t>Female, 15+</t>
  </si>
  <si>
    <t>Population outside the labor 
force</t>
  </si>
  <si>
    <t xml:space="preserve">Female </t>
  </si>
  <si>
    <t xml:space="preserve">Willing and able to work </t>
  </si>
  <si>
    <t>Willing but unable to work due to:</t>
  </si>
  <si>
    <t>Education or training</t>
  </si>
  <si>
    <t xml:space="preserve">Illness or disability </t>
  </si>
  <si>
    <t xml:space="preserve">Child or relatives care </t>
  </si>
  <si>
    <t xml:space="preserve">Other reasons </t>
  </si>
  <si>
    <t>Unwilling to work due to 
personal reasons:</t>
  </si>
  <si>
    <t>Other personal or family 
reasons</t>
  </si>
  <si>
    <t>Pension</t>
  </si>
  <si>
    <t xml:space="preserve">By previous work experience </t>
  </si>
  <si>
    <t xml:space="preserve">No work experience </t>
  </si>
  <si>
    <t xml:space="preserve">By main sources of income  </t>
  </si>
  <si>
    <t xml:space="preserve">Salary/pension of spouse/parent/
other household members </t>
  </si>
  <si>
    <t xml:space="preserve">Support from other 
relatives/friends </t>
  </si>
  <si>
    <t xml:space="preserve">Own pension </t>
  </si>
  <si>
    <t>Income from insurance in case of unemployment</t>
  </si>
  <si>
    <t xml:space="preserve">Student grant/student loan </t>
  </si>
  <si>
    <t xml:space="preserve">Welfare </t>
  </si>
  <si>
    <t xml:space="preserve">Revenue from rents/interest/
dividend </t>
  </si>
  <si>
    <t>Savings</t>
  </si>
  <si>
    <t xml:space="preserve">Credits or borrowings </t>
  </si>
  <si>
    <t xml:space="preserve">Aid from charity or religious 
organizations </t>
  </si>
  <si>
    <t xml:space="preserve">Other </t>
  </si>
  <si>
    <r>
      <t>Underused labor force</t>
    </r>
    <r>
      <rPr>
        <b/>
        <vertAlign val="superscript"/>
        <sz val="9"/>
        <rFont val="Calibri"/>
        <family val="2"/>
        <scheme val="minor"/>
      </rPr>
      <t>1)</t>
    </r>
  </si>
  <si>
    <r>
      <t>Potential labor force</t>
    </r>
    <r>
      <rPr>
        <b/>
        <vertAlign val="superscript"/>
        <sz val="9"/>
        <rFont val="Calibri"/>
        <family val="2"/>
        <scheme val="minor"/>
      </rPr>
      <t>2)</t>
    </r>
  </si>
  <si>
    <r>
      <t>In search of employment but unable to work</t>
    </r>
    <r>
      <rPr>
        <vertAlign val="superscript"/>
        <sz val="9"/>
        <rFont val="Calibri"/>
        <family val="2"/>
        <scheme val="minor"/>
      </rPr>
      <t>3)</t>
    </r>
  </si>
  <si>
    <r>
      <t>Able to work but not in search of employment</t>
    </r>
    <r>
      <rPr>
        <vertAlign val="superscript"/>
        <sz val="9"/>
        <rFont val="Calibri"/>
        <family val="2"/>
        <scheme val="minor"/>
      </rPr>
      <t>4)</t>
    </r>
  </si>
  <si>
    <t>Population aged 15+</t>
  </si>
  <si>
    <t>Youth population (15–24)</t>
  </si>
  <si>
    <t>Population aged 15+ 
(in thous.)</t>
  </si>
  <si>
    <t>Youth population
(15–24) (in thous.)</t>
  </si>
  <si>
    <t>Working-age employees 
(aged 15–64)</t>
  </si>
  <si>
    <t>Working-age employess 
(aged 15–64)</t>
  </si>
  <si>
    <t>Working-age eployees (15–64)</t>
  </si>
  <si>
    <t>Population aged 15+
(in thous.)</t>
  </si>
  <si>
    <t>Youth population (15-24) 
(in thous.)</t>
  </si>
  <si>
    <t>Working-age population (15–64) (in thous.)</t>
  </si>
  <si>
    <t>Persons (aged 15-89)</t>
  </si>
  <si>
    <t>NEET- Persons age 15–24 not in employed, education or training (in thous.)</t>
  </si>
  <si>
    <r>
      <t>NEET rate (Share of people aged 15–24 
not in employed, education or training)  (%)</t>
    </r>
    <r>
      <rPr>
        <vertAlign val="superscript"/>
        <sz val="9"/>
        <rFont val="Calibri"/>
        <family val="2"/>
        <scheme val="minor"/>
      </rPr>
      <t>(3)</t>
    </r>
  </si>
  <si>
    <t>Male (aged 15-89)</t>
  </si>
  <si>
    <t>NEET- Persons aged 15–24 not in employed, education or training (in thous.)</t>
  </si>
  <si>
    <t>Female (aged 15-89)</t>
  </si>
  <si>
    <r>
      <t>Early school leavers (aged 18-24), in thous.</t>
    </r>
    <r>
      <rPr>
        <vertAlign val="superscript"/>
        <sz val="9"/>
        <rFont val="Calibri"/>
        <family val="2"/>
        <scheme val="minor"/>
      </rPr>
      <t>(1)</t>
    </r>
  </si>
  <si>
    <r>
      <t>Early school leavers rate (aged 18-24), (%)</t>
    </r>
    <r>
      <rPr>
        <vertAlign val="superscript"/>
        <sz val="9"/>
        <rFont val="Calibri"/>
        <family val="2"/>
        <scheme val="minor"/>
      </rPr>
      <t xml:space="preserve">(2) </t>
    </r>
  </si>
  <si>
    <r>
      <rPr>
        <vertAlign val="superscript"/>
        <sz val="8"/>
        <rFont val="Calibri"/>
        <family val="2"/>
        <scheme val="minor"/>
      </rPr>
      <t xml:space="preserve">3) </t>
    </r>
    <r>
      <rPr>
        <sz val="8"/>
        <rFont val="Calibri"/>
        <family val="2"/>
        <scheme val="minor"/>
      </rPr>
      <t xml:space="preserve"> NEET rate includes share of persons aged 15‒24 who are not in employed, education or training in the total population of the given age.</t>
    </r>
  </si>
  <si>
    <r>
      <rPr>
        <vertAlign val="superscript"/>
        <sz val="8"/>
        <rFont val="Calibri"/>
        <family val="2"/>
        <scheme val="minor"/>
      </rPr>
      <t>1)</t>
    </r>
    <r>
      <rPr>
        <sz val="8"/>
        <rFont val="Calibri"/>
        <family val="2"/>
        <scheme val="minor"/>
      </rPr>
      <t xml:space="preserve">  Persons aged 18 to 24 who have completed at most the primary school, not attending education or training.</t>
    </r>
  </si>
  <si>
    <r>
      <rPr>
        <vertAlign val="superscript"/>
        <sz val="8"/>
        <rFont val="Calibri"/>
        <family val="2"/>
        <scheme val="minor"/>
      </rPr>
      <t xml:space="preserve">2) </t>
    </r>
    <r>
      <rPr>
        <sz val="8"/>
        <rFont val="Calibri"/>
        <family val="2"/>
        <scheme val="minor"/>
      </rPr>
      <t xml:space="preserve">Share of people aged 18 tо 24 who have completed at most the primary school, not attending education or training in the total population of the given age. </t>
    </r>
  </si>
  <si>
    <r>
      <rPr>
        <b/>
        <sz val="10"/>
        <color rgb="FFA14585"/>
        <rFont val="Calibri"/>
        <family val="2"/>
        <scheme val="minor"/>
      </rPr>
      <t>Table</t>
    </r>
    <r>
      <rPr>
        <b/>
        <sz val="10"/>
        <rFont val="Calibri"/>
        <family val="2"/>
        <scheme val="minor"/>
      </rPr>
      <t xml:space="preserve"> </t>
    </r>
    <r>
      <rPr>
        <b/>
        <sz val="10"/>
        <color rgb="FFA14585"/>
        <rFont val="Calibri"/>
        <family val="2"/>
        <scheme val="minor"/>
      </rPr>
      <t>1.8</t>
    </r>
    <r>
      <rPr>
        <b/>
        <sz val="10"/>
        <color rgb="FF7030A0"/>
        <rFont val="Calibri"/>
        <family val="2"/>
        <scheme val="minor"/>
      </rPr>
      <t>.</t>
    </r>
    <r>
      <rPr>
        <b/>
        <sz val="10"/>
        <rFont val="Calibri"/>
        <family val="2"/>
        <scheme val="minor"/>
      </rPr>
      <t xml:space="preserve"> Person (aged 15-89) status by subjective opinion, sex, region and type of settlement,  
2023 (in thous.)</t>
    </r>
  </si>
  <si>
    <t>Male (aged 15- 89)</t>
  </si>
  <si>
    <t>Person doing housework in 
their household (househusband, housewife)</t>
  </si>
  <si>
    <t>Volunteer</t>
  </si>
  <si>
    <r>
      <t xml:space="preserve">Table 1.9. </t>
    </r>
    <r>
      <rPr>
        <b/>
        <sz val="10"/>
        <rFont val="Calibri"/>
        <family val="2"/>
        <scheme val="minor"/>
      </rPr>
      <t>Activity, employment, unemployment and outside the labor force rates (age 15 +) by district, 
2023 (in %)</t>
    </r>
  </si>
  <si>
    <r>
      <rPr>
        <b/>
        <sz val="10.5"/>
        <color rgb="FFA14585"/>
        <rFont val="Calibri"/>
        <family val="2"/>
        <scheme val="minor"/>
      </rPr>
      <t xml:space="preserve">Map 2. </t>
    </r>
    <r>
      <rPr>
        <b/>
        <sz val="10.5"/>
        <rFont val="Calibri"/>
        <family val="2"/>
        <scheme val="minor"/>
      </rPr>
      <t>Unemployment rate by district, 2023</t>
    </r>
  </si>
  <si>
    <r>
      <t xml:space="preserve">Table 2.2. </t>
    </r>
    <r>
      <rPr>
        <b/>
        <sz val="10"/>
        <rFont val="Calibri"/>
        <family val="2"/>
        <scheme val="minor"/>
      </rPr>
      <t>Employed by level of education, sex, region and type of settlement, 2023 (in thous.)</t>
    </r>
  </si>
  <si>
    <r>
      <t xml:space="preserve">Table 2.3. </t>
    </r>
    <r>
      <rPr>
        <b/>
        <sz val="10"/>
        <rFont val="Calibri"/>
        <family val="2"/>
        <scheme val="minor"/>
      </rPr>
      <t>Employed (aged 15-89 and 15-64) by professional status, sex, region and type of settlement, 
2023 (in thous.)</t>
    </r>
  </si>
  <si>
    <t>Working-age population (aged 15–64)</t>
  </si>
  <si>
    <r>
      <t xml:space="preserve">Table 2.4. </t>
    </r>
    <r>
      <rPr>
        <b/>
        <sz val="10"/>
        <rFont val="Calibri"/>
        <family val="2"/>
        <scheme val="minor"/>
      </rPr>
      <t>Employed by usual working hours, sex, region and type of settlement, 2023 (in thous.)</t>
    </r>
  </si>
  <si>
    <r>
      <t xml:space="preserve">Table 2.5. </t>
    </r>
    <r>
      <rPr>
        <b/>
        <sz val="10"/>
        <rFont val="Calibri"/>
        <family val="2"/>
        <scheme val="minor"/>
      </rPr>
      <t>Employed by usual working hours and professional status, 2023 (%)</t>
    </r>
  </si>
  <si>
    <t xml:space="preserve">Usual working 
hours varying 
week by week </t>
  </si>
  <si>
    <t>Employed by professional 
status (aged 15-89)</t>
  </si>
  <si>
    <r>
      <rPr>
        <b/>
        <sz val="10"/>
        <color rgb="FFA14585"/>
        <rFont val="Calibri"/>
        <family val="2"/>
        <scheme val="minor"/>
      </rPr>
      <t>Table</t>
    </r>
    <r>
      <rPr>
        <b/>
        <sz val="10"/>
        <color theme="1"/>
        <rFont val="Calibri"/>
        <family val="2"/>
        <scheme val="minor"/>
      </rPr>
      <t xml:space="preserve"> </t>
    </r>
    <r>
      <rPr>
        <b/>
        <sz val="10"/>
        <color rgb="FFA14585"/>
        <rFont val="Calibri"/>
        <family val="2"/>
        <scheme val="minor"/>
      </rPr>
      <t xml:space="preserve">2.6. </t>
    </r>
    <r>
      <rPr>
        <b/>
        <sz val="10"/>
        <color theme="1"/>
        <rFont val="Calibri"/>
        <family val="2"/>
        <scheme val="minor"/>
      </rPr>
      <t>Employed by usual working hours and major occupation group, 2023 (%)</t>
    </r>
  </si>
  <si>
    <t>Engineers, professional associates and technicians</t>
  </si>
  <si>
    <t xml:space="preserve">Water supply, waste water management </t>
  </si>
  <si>
    <t>Accommodation and catering services</t>
  </si>
  <si>
    <t>Financial and insurance activities</t>
  </si>
  <si>
    <t xml:space="preserve">Administrative and supporting 
service activities </t>
  </si>
  <si>
    <t xml:space="preserve">State administration,defence and compulsory social insurance </t>
  </si>
  <si>
    <t>Health and social protection</t>
  </si>
  <si>
    <t xml:space="preserve">Activity of extraterritorial 
organizations and bodies </t>
  </si>
  <si>
    <r>
      <t xml:space="preserve">Table 2.8. </t>
    </r>
    <r>
      <rPr>
        <b/>
        <sz val="10"/>
        <rFont val="Calibri"/>
        <family val="2"/>
        <scheme val="minor"/>
      </rPr>
      <t>Employed (aged 15-89 and 15-64) by ownership, work hours, sex and region, 2023 (in thous.)</t>
    </r>
  </si>
  <si>
    <t>Other forms of ownership1)</t>
  </si>
  <si>
    <r>
      <t xml:space="preserve">Table 2.9. </t>
    </r>
    <r>
      <rPr>
        <b/>
        <sz val="10"/>
        <rFont val="Calibri"/>
        <family val="2"/>
        <scheme val="minor"/>
      </rPr>
      <t>Employed (aged 15-89 and 15-64) by sector of activity, sex and region, 2023 (in thous.)</t>
    </r>
  </si>
  <si>
    <r>
      <t xml:space="preserve">Table 2.11. </t>
    </r>
    <r>
      <rPr>
        <b/>
        <sz val="10"/>
        <rFont val="Calibri"/>
        <family val="2"/>
        <scheme val="minor"/>
      </rPr>
      <t>Employed (aged 15-89 and 15-64) by occupation, sex and region, 2023 (in thous.)</t>
    </r>
  </si>
  <si>
    <t xml:space="preserve">Processing industry </t>
  </si>
  <si>
    <r>
      <t>Table 2.14.</t>
    </r>
    <r>
      <rPr>
        <b/>
        <sz val="10"/>
        <rFont val="Calibri"/>
        <family val="2"/>
        <scheme val="minor"/>
      </rPr>
      <t xml:space="preserve"> Employed working from home, at weekends, in the evening or at night by major occupation groups, 2023 (%)</t>
    </r>
  </si>
  <si>
    <t>Engineers,  and  technicians</t>
  </si>
  <si>
    <t xml:space="preserve">Extraterritorial organizations and bodies </t>
  </si>
  <si>
    <r>
      <t>Table 2.16.</t>
    </r>
    <r>
      <rPr>
        <b/>
        <sz val="10"/>
        <rFont val="Calibri"/>
        <family val="2"/>
        <scheme val="minor"/>
      </rPr>
      <t xml:space="preserve"> Employed by search of another job, sex and region, 2023 (in thous.)</t>
    </r>
  </si>
  <si>
    <t>Employed not searching for
another job in the previous 
four weeks</t>
  </si>
  <si>
    <t>Employed searching for another 
job in the previous four weeks</t>
  </si>
  <si>
    <r>
      <t xml:space="preserve">Table 2.17. </t>
    </r>
    <r>
      <rPr>
        <b/>
        <sz val="10"/>
        <rFont val="Calibri"/>
        <family val="2"/>
        <scheme val="minor"/>
      </rPr>
      <t>Employees by type of a written agreement and employment rights, sex, region and type of settlement, 2023 (in thous.)</t>
    </r>
  </si>
  <si>
    <r>
      <t xml:space="preserve">Table 2.19. </t>
    </r>
    <r>
      <rPr>
        <b/>
        <sz val="10"/>
        <rFont val="Calibri"/>
        <family val="2"/>
        <scheme val="minor"/>
      </rPr>
      <t>Employees by occupation, sex, region and type of settlement, 2023 (in thous.)</t>
    </r>
  </si>
  <si>
    <r>
      <rPr>
        <vertAlign val="superscript"/>
        <sz val="8"/>
        <color theme="1"/>
        <rFont val="Calibri"/>
        <family val="2"/>
        <scheme val="minor"/>
      </rPr>
      <t xml:space="preserve">1) </t>
    </r>
    <r>
      <rPr>
        <sz val="8"/>
        <color theme="1"/>
        <rFont val="Calibri"/>
        <family val="2"/>
        <scheme val="minor"/>
      </rPr>
      <t>Other forms of ownership include cooperative ownership, ownership in companies where privatization has not been 
completed, and ownership in organizations without forms of ownership.</t>
    </r>
  </si>
  <si>
    <r>
      <t>Table 3.1.</t>
    </r>
    <r>
      <rPr>
        <b/>
        <sz val="10"/>
        <rFont val="Calibri"/>
        <family val="2"/>
        <scheme val="minor"/>
      </rPr>
      <t xml:space="preserve"> Unemployed by age group, sex, region and type of settlement, 2023 (in thous.)</t>
    </r>
  </si>
  <si>
    <t xml:space="preserve">Unemployed (aged 15–74) </t>
  </si>
  <si>
    <r>
      <rPr>
        <b/>
        <sz val="10"/>
        <color rgb="FFA14585"/>
        <rFont val="Calibri"/>
        <family val="2"/>
        <scheme val="minor"/>
      </rPr>
      <t>Table</t>
    </r>
    <r>
      <rPr>
        <b/>
        <sz val="10"/>
        <rFont val="Calibri"/>
        <family val="2"/>
        <scheme val="minor"/>
      </rPr>
      <t xml:space="preserve"> </t>
    </r>
    <r>
      <rPr>
        <b/>
        <sz val="10"/>
        <color rgb="FFA14585"/>
        <rFont val="Calibri"/>
        <family val="2"/>
        <scheme val="minor"/>
      </rPr>
      <t xml:space="preserve">3.4. </t>
    </r>
    <r>
      <rPr>
        <b/>
        <sz val="10"/>
        <rFont val="Calibri"/>
        <family val="2"/>
        <scheme val="minor"/>
      </rPr>
      <t>Unemployed by having previous experience, professional status at previous job, sex, region and type of settlement, 2023 (in thous.)</t>
    </r>
  </si>
  <si>
    <t xml:space="preserve">   By professional status 
    at the previous job</t>
  </si>
  <si>
    <t xml:space="preserve">     Employee</t>
  </si>
  <si>
    <r>
      <t xml:space="preserve">Table 3.5. </t>
    </r>
    <r>
      <rPr>
        <b/>
        <sz val="10"/>
        <rFont val="Calibri"/>
        <family val="2"/>
        <scheme val="minor"/>
      </rPr>
      <t>Unemployed (aged 15-65) according to the National Employment Service records, sex, region and type of settlement, 2023 (in thous.)</t>
    </r>
  </si>
  <si>
    <t>According to the NES records</t>
  </si>
  <si>
    <r>
      <t xml:space="preserve">Table 4.1. </t>
    </r>
    <r>
      <rPr>
        <b/>
        <sz val="10"/>
        <rFont val="Calibri"/>
        <family val="2"/>
        <scheme val="minor"/>
      </rPr>
      <t>Population outside the labor force by age group, sex, region and type of settlement, 
2023 (in thous.)</t>
    </r>
  </si>
  <si>
    <r>
      <t xml:space="preserve">Table 4.2. </t>
    </r>
    <r>
      <rPr>
        <b/>
        <sz val="10"/>
        <rFont val="Calibri"/>
        <family val="2"/>
        <scheme val="minor"/>
      </rPr>
      <t>Population outside the labour force (aged 15-89) by education, sex, region and type of settlement, 2023. (in thous.)</t>
    </r>
  </si>
  <si>
    <r>
      <t xml:space="preserve">Table 4.3. </t>
    </r>
    <r>
      <rPr>
        <b/>
        <sz val="10"/>
        <rFont val="Calibri"/>
        <family val="2"/>
        <scheme val="minor"/>
      </rPr>
      <t>Population outside the labour force (aged 15-74), by desire and employment opportunities, sex and region, 2023 (in thous.)</t>
    </r>
  </si>
  <si>
    <t xml:space="preserve">Population outside the labor 
force </t>
  </si>
  <si>
    <t>By desire and employment 
opportunity</t>
  </si>
  <si>
    <r>
      <t xml:space="preserve"> Table 4.4. </t>
    </r>
    <r>
      <rPr>
        <b/>
        <sz val="10"/>
        <rFont val="Calibri"/>
        <family val="2"/>
        <scheme val="minor"/>
      </rPr>
      <t>Population outside the labour force (aged 15-89) by previous work experience, sources of income, sex and region, 2023 (in thous.)</t>
    </r>
  </si>
  <si>
    <t xml:space="preserve">Occasional jobs/small agricultural production </t>
  </si>
  <si>
    <t>Alimony</t>
  </si>
  <si>
    <r>
      <t>Table 4.5.</t>
    </r>
    <r>
      <rPr>
        <b/>
        <sz val="10"/>
        <rFont val="Calibri"/>
        <family val="2"/>
        <scheme val="minor"/>
      </rPr>
      <t xml:space="preserve"> Underused and potential labour force, aged 15–74, 2023 (in thous.)</t>
    </r>
  </si>
  <si>
    <t>Total (aged 15–74)</t>
  </si>
  <si>
    <r>
      <rPr>
        <vertAlign val="superscript"/>
        <sz val="8"/>
        <rFont val="Calibri"/>
        <family val="2"/>
        <scheme val="minor"/>
      </rPr>
      <t xml:space="preserve">1) </t>
    </r>
    <r>
      <rPr>
        <sz val="8"/>
        <rFont val="Calibri"/>
        <family val="2"/>
        <scheme val="minor"/>
      </rPr>
      <t>Includes persons  working part-time and wish and are able to work more hours.</t>
    </r>
  </si>
  <si>
    <r>
      <rPr>
        <vertAlign val="superscript"/>
        <sz val="8"/>
        <rFont val="Calibri"/>
        <family val="2"/>
        <scheme val="minor"/>
      </rPr>
      <t xml:space="preserve">2) </t>
    </r>
    <r>
      <rPr>
        <sz val="8"/>
        <rFont val="Calibri"/>
        <family val="2"/>
        <scheme val="minor"/>
      </rPr>
      <t>Includes inactive persons somehow related to the labour market, i.e. persons in search of employment but unable to work, and persons able to work but not in search of employment.</t>
    </r>
  </si>
  <si>
    <r>
      <rPr>
        <vertAlign val="superscript"/>
        <sz val="8"/>
        <rFont val="Calibri"/>
        <family val="2"/>
        <scheme val="minor"/>
      </rPr>
      <t xml:space="preserve">3) </t>
    </r>
    <r>
      <rPr>
        <sz val="8"/>
        <rFont val="Calibri"/>
        <family val="2"/>
        <scheme val="minor"/>
      </rPr>
      <t>Includes persons within population outside the labour force who have already found employment but are unable to start working within two weeks, and persons who have found employment where they should start working within the period longer than three months.</t>
    </r>
  </si>
  <si>
    <r>
      <rPr>
        <vertAlign val="superscript"/>
        <sz val="8"/>
        <rFont val="Calibri"/>
        <family val="2"/>
        <scheme val="minor"/>
      </rPr>
      <t xml:space="preserve">4) </t>
    </r>
    <r>
      <rPr>
        <sz val="8"/>
        <rFont val="Calibri"/>
        <family val="2"/>
        <scheme val="minor"/>
      </rPr>
      <t xml:space="preserve">Includes persons within the population outside the labor force who are willing and able to start working within two weeks although they were not in search of employment. </t>
    </r>
  </si>
  <si>
    <r>
      <rPr>
        <b/>
        <sz val="10"/>
        <color rgb="FFA14585"/>
        <rFont val="Calibri"/>
        <family val="2"/>
        <scheme val="minor"/>
      </rPr>
      <t xml:space="preserve">Graph. 2. </t>
    </r>
    <r>
      <rPr>
        <b/>
        <sz val="10"/>
        <rFont val="Calibri"/>
        <family val="2"/>
        <scheme val="minor"/>
      </rPr>
      <t>Employed, unemployed and outside the labor force  by regions, 2023 (in %)</t>
    </r>
  </si>
  <si>
    <r>
      <t xml:space="preserve">Graph. 3. </t>
    </r>
    <r>
      <rPr>
        <b/>
        <sz val="10"/>
        <rFont val="Calibri"/>
        <family val="2"/>
        <scheme val="minor"/>
      </rPr>
      <t>Employed, unemployed and outside the labor force by sex, 2023 (in %)</t>
    </r>
  </si>
  <si>
    <r>
      <rPr>
        <b/>
        <sz val="10"/>
        <color rgb="FFA14585"/>
        <rFont val="Calibri"/>
        <family val="2"/>
        <scheme val="minor"/>
      </rPr>
      <t xml:space="preserve">Graph. 5. </t>
    </r>
    <r>
      <rPr>
        <b/>
        <sz val="10"/>
        <rFont val="Calibri"/>
        <family val="2"/>
        <scheme val="minor"/>
      </rPr>
      <t>Employed by reason of absence from work the whole day or part of the day, by sex, 2023 (in thous.)</t>
    </r>
  </si>
  <si>
    <r>
      <rPr>
        <b/>
        <sz val="10"/>
        <color rgb="FFA14585"/>
        <rFont val="Calibri"/>
        <family val="2"/>
        <scheme val="minor"/>
      </rPr>
      <t xml:space="preserve">Graph. 6. </t>
    </r>
    <r>
      <rPr>
        <b/>
        <sz val="10"/>
        <rFont val="Calibri"/>
        <family val="2"/>
        <scheme val="minor"/>
      </rPr>
      <t>Employed by reasons of part-time employment, by sex, 2023 (in %)</t>
    </r>
  </si>
  <si>
    <t>Working-age population 
(aged 15–64)</t>
  </si>
  <si>
    <r>
      <t xml:space="preserve">Table 2.13. </t>
    </r>
    <r>
      <rPr>
        <b/>
        <sz val="10"/>
        <rFont val="Calibri"/>
        <family val="2"/>
        <scheme val="minor"/>
      </rPr>
      <t>Employed by employment formality, age groups, professional status, sex and region,                               2023 (in thous.)</t>
    </r>
  </si>
  <si>
    <r>
      <rPr>
        <b/>
        <sz val="10"/>
        <color rgb="FFA14585"/>
        <rFont val="Calibri"/>
        <family val="2"/>
        <scheme val="minor"/>
      </rPr>
      <t>Graph. 9.</t>
    </r>
    <r>
      <rPr>
        <b/>
        <sz val="10"/>
        <rFont val="Calibri"/>
        <family val="2"/>
        <scheme val="minor"/>
      </rPr>
      <t xml:space="preserve"> Formally/informally employed by industry sector, 2023 (in thous.)</t>
    </r>
  </si>
  <si>
    <r>
      <rPr>
        <b/>
        <sz val="9.5"/>
        <color rgb="FFA14585"/>
        <rFont val="Calibri"/>
        <family val="2"/>
        <scheme val="minor"/>
      </rPr>
      <t xml:space="preserve">Graph.11. </t>
    </r>
    <r>
      <rPr>
        <b/>
        <sz val="9.5"/>
        <rFont val="Calibri"/>
        <family val="2"/>
        <scheme val="minor"/>
      </rPr>
      <t>Professional status in additional job, 2023 (in %)</t>
    </r>
    <r>
      <rPr>
        <b/>
        <sz val="9.5"/>
        <color theme="1"/>
        <rFont val="Calibri"/>
        <family val="2"/>
        <scheme val="minor"/>
      </rPr>
      <t xml:space="preserve">
</t>
    </r>
  </si>
  <si>
    <r>
      <rPr>
        <b/>
        <sz val="9.5"/>
        <color rgb="FFA14585"/>
        <rFont val="Calibri"/>
        <family val="2"/>
        <scheme val="minor"/>
      </rPr>
      <t xml:space="preserve">Graph. 12. </t>
    </r>
    <r>
      <rPr>
        <b/>
        <sz val="9.5"/>
        <rFont val="Calibri"/>
        <family val="2"/>
        <scheme val="minor"/>
      </rPr>
      <t>Self-employed by occupation and sex (in %), 2023</t>
    </r>
  </si>
  <si>
    <r>
      <t>Table 2.21.</t>
    </r>
    <r>
      <rPr>
        <b/>
        <sz val="10"/>
        <rFont val="Calibri"/>
        <family val="2"/>
        <scheme val="minor"/>
      </rPr>
      <t xml:space="preserve"> Employees (aged 15-89 and 15-64) by ownership, sex, region and type of settlement,                         2023  (in thous.)</t>
    </r>
  </si>
  <si>
    <t>SRBIJA - SEVER</t>
  </si>
  <si>
    <t>SRBIJA - JUG</t>
  </si>
  <si>
    <t>Beogradski region</t>
  </si>
  <si>
    <t xml:space="preserve">Region Vojvodine
</t>
  </si>
  <si>
    <t>Region Vojvodine</t>
  </si>
  <si>
    <t xml:space="preserve"> 
Region Šumadije i Zapadne Srbije
</t>
  </si>
  <si>
    <t>Beogradska oblast</t>
  </si>
  <si>
    <t>Severnobačka oblast</t>
  </si>
  <si>
    <t>Severnobanatska oblast</t>
  </si>
  <si>
    <t>Južnobanatska oblast</t>
  </si>
  <si>
    <t>Zapadnobačka oblast</t>
  </si>
  <si>
    <t>Sremska oblast</t>
  </si>
  <si>
    <t>Mačvanska oblast</t>
  </si>
  <si>
    <t>Kolubarska oblast</t>
  </si>
  <si>
    <t>Podunavska oblast</t>
  </si>
  <si>
    <t>Braničevska oblast</t>
  </si>
  <si>
    <t>Šumadijska oblast</t>
  </si>
  <si>
    <t>Pomoravska oblast</t>
  </si>
  <si>
    <t>Borska oblast</t>
  </si>
  <si>
    <t>Zaječarska oblast</t>
  </si>
  <si>
    <t>Zlatiborska oblast</t>
  </si>
  <si>
    <t>Moravička oblast</t>
  </si>
  <si>
    <t>Raška oblast</t>
  </si>
  <si>
    <t>Rasinska oblast</t>
  </si>
  <si>
    <t>Nišavska oblast</t>
  </si>
  <si>
    <t>Toplička oblast</t>
  </si>
  <si>
    <t>Pirotska oblast</t>
  </si>
  <si>
    <t>Jablanička oblast</t>
  </si>
  <si>
    <t>Pčinjska oblast</t>
  </si>
  <si>
    <t>SRBIJA JUG</t>
  </si>
  <si>
    <t>Centralnobanatska oblast</t>
  </si>
  <si>
    <t>Južnobačka oblast</t>
  </si>
  <si>
    <t>Type of Settlement</t>
  </si>
  <si>
    <t>Working-age population 
(in thous.) (15–64)</t>
  </si>
  <si>
    <t>5665.9</t>
  </si>
  <si>
    <t>1426.3</t>
  </si>
  <si>
    <t>1479.2</t>
  </si>
  <si>
    <t>1551.8</t>
  </si>
  <si>
    <t>1208.7</t>
  </si>
  <si>
    <t>3451.7</t>
  </si>
  <si>
    <t>2214.2</t>
  </si>
  <si>
    <t>3137.8</t>
  </si>
  <si>
    <t>852.6</t>
  </si>
  <si>
    <t>816.6</t>
  </si>
  <si>
    <t>848.9</t>
  </si>
  <si>
    <t>619.6</t>
  </si>
  <si>
    <t>1922.3</t>
  </si>
  <si>
    <t>1215.5</t>
  </si>
  <si>
    <t>743.4</t>
  </si>
  <si>
    <t>766.1</t>
  </si>
  <si>
    <t>540.4</t>
  </si>
  <si>
    <t>1739.8</t>
  </si>
  <si>
    <t>1102.2</t>
  </si>
  <si>
    <t>295.8</t>
  </si>
  <si>
    <t>60.6</t>
  </si>
  <si>
    <t>73.3</t>
  </si>
  <si>
    <t>82.8</t>
  </si>
  <si>
    <t>79.2</t>
  </si>
  <si>
    <t>182.5</t>
  </si>
  <si>
    <t>113.3</t>
  </si>
  <si>
    <t>2528.1</t>
  </si>
  <si>
    <t>573.6</t>
  </si>
  <si>
    <t>662.6</t>
  </si>
  <si>
    <t>702.9</t>
  </si>
  <si>
    <t>589.1</t>
  </si>
  <si>
    <t>1529.4</t>
  </si>
  <si>
    <t>998.7</t>
  </si>
  <si>
    <t>55.4</t>
  </si>
  <si>
    <t>59.8</t>
  </si>
  <si>
    <t>55.2</t>
  </si>
  <si>
    <t>54.7</t>
  </si>
  <si>
    <t>51.3</t>
  </si>
  <si>
    <t>55.7</t>
  </si>
  <si>
    <t>54.9</t>
  </si>
  <si>
    <t>50.2</t>
  </si>
  <si>
    <t>55.5</t>
  </si>
  <si>
    <t>50.3</t>
  </si>
  <si>
    <t>49.4</t>
  </si>
  <si>
    <t>44.7</t>
  </si>
  <si>
    <t>50.4</t>
  </si>
  <si>
    <t>49.8</t>
  </si>
  <si>
    <t>9.4</t>
  </si>
  <si>
    <t>7.1</t>
  </si>
  <si>
    <t>9.8</t>
  </si>
  <si>
    <t>12.8</t>
  </si>
  <si>
    <t>9.5</t>
  </si>
  <si>
    <t>9.3</t>
  </si>
  <si>
    <t>44.6</t>
  </si>
  <si>
    <t>40.2</t>
  </si>
  <si>
    <t>44.8</t>
  </si>
  <si>
    <t>45.3</t>
  </si>
  <si>
    <t>48.7</t>
  </si>
  <si>
    <t>44.3</t>
  </si>
  <si>
    <t>45.1</t>
  </si>
  <si>
    <t>672.5</t>
  </si>
  <si>
    <t>163.1</t>
  </si>
  <si>
    <t>176.7</t>
  </si>
  <si>
    <t>190.4</t>
  </si>
  <si>
    <t>142.3</t>
  </si>
  <si>
    <t>262.5</t>
  </si>
  <si>
    <t>214.3</t>
  </si>
  <si>
    <t>52.4</t>
  </si>
  <si>
    <t>61.4</t>
  </si>
  <si>
    <t>56.9</t>
  </si>
  <si>
    <t>43.6</t>
  </si>
  <si>
    <t>99.3</t>
  </si>
  <si>
    <t>160.7</t>
  </si>
  <si>
    <t>41.3</t>
  </si>
  <si>
    <t>47.4</t>
  </si>
  <si>
    <t>42.7</t>
  </si>
  <si>
    <t>29.3</t>
  </si>
  <si>
    <t>83.3</t>
  </si>
  <si>
    <t>77.4</t>
  </si>
  <si>
    <t>53.6</t>
  </si>
  <si>
    <t>11.1</t>
  </si>
  <si>
    <t>14.1</t>
  </si>
  <si>
    <t>14.2</t>
  </si>
  <si>
    <t>14.3</t>
  </si>
  <si>
    <t>31.8</t>
  </si>
  <si>
    <t>21.9</t>
  </si>
  <si>
    <t>458.2</t>
  </si>
  <si>
    <t>110.6</t>
  </si>
  <si>
    <t>115.2</t>
  </si>
  <si>
    <t>133.6</t>
  </si>
  <si>
    <t>98.8</t>
  </si>
  <si>
    <t>163.2</t>
  </si>
  <si>
    <t>31.9</t>
  </si>
  <si>
    <t>32.1</t>
  </si>
  <si>
    <t>34.8</t>
  </si>
  <si>
    <t>29.9</t>
  </si>
  <si>
    <t>30.6</t>
  </si>
  <si>
    <t>28.1</t>
  </si>
  <si>
    <t>37.8</t>
  </si>
  <si>
    <t>23.9</t>
  </si>
  <si>
    <t>25.3</t>
  </si>
  <si>
    <t>26.8</t>
  </si>
  <si>
    <t>22.4</t>
  </si>
  <si>
    <t>20.6</t>
  </si>
  <si>
    <t>20.3</t>
  </si>
  <si>
    <t>29.5</t>
  </si>
  <si>
    <t>21.2</t>
  </si>
  <si>
    <t>22.9</t>
  </si>
  <si>
    <t>24.9</t>
  </si>
  <si>
    <t>32.8</t>
  </si>
  <si>
    <t>27.6</t>
  </si>
  <si>
    <t>68.1</t>
  </si>
  <si>
    <t>67.9</t>
  </si>
  <si>
    <t>65.2</t>
  </si>
  <si>
    <t>70.1</t>
  </si>
  <si>
    <t>69.4</t>
  </si>
  <si>
    <t>71.9</t>
  </si>
  <si>
    <t>62.2</t>
  </si>
  <si>
    <t>4189.2</t>
  </si>
  <si>
    <t>1083.7</t>
  </si>
  <si>
    <t>1100.1</t>
  </si>
  <si>
    <t>1130.5</t>
  </si>
  <si>
    <t>2578.3</t>
  </si>
  <si>
    <t>1610.9</t>
  </si>
  <si>
    <t>3002.7</t>
  </si>
  <si>
    <t>826.7</t>
  </si>
  <si>
    <t>790.2</t>
  </si>
  <si>
    <t>792.6</t>
  </si>
  <si>
    <t>593.2</t>
  </si>
  <si>
    <t>1875.4</t>
  </si>
  <si>
    <t>1127.2</t>
  </si>
  <si>
    <t>2710.9</t>
  </si>
  <si>
    <t>514.8</t>
  </si>
  <si>
    <t>1695.8</t>
  </si>
  <si>
    <t>291.8</t>
  </si>
  <si>
    <t>59.6</t>
  </si>
  <si>
    <t>72.2</t>
  </si>
  <si>
    <t>81.6</t>
  </si>
  <si>
    <t>78.4</t>
  </si>
  <si>
    <t>179.6</t>
  </si>
  <si>
    <t>112.2</t>
  </si>
  <si>
    <t>1186.6</t>
  </si>
  <si>
    <t>309.9</t>
  </si>
  <si>
    <t>337.9</t>
  </si>
  <si>
    <t>281.8</t>
  </si>
  <si>
    <t>483.7</t>
  </si>
  <si>
    <t>71.7</t>
  </si>
  <si>
    <t>76.3</t>
  </si>
  <si>
    <t>71.8</t>
  </si>
  <si>
    <t>67.8</t>
  </si>
  <si>
    <t>72.7</t>
  </si>
  <si>
    <t>64.7</t>
  </si>
  <si>
    <t>70.8</t>
  </si>
  <si>
    <t>65.3</t>
  </si>
  <si>
    <t>62.9</t>
  </si>
  <si>
    <t>58.8</t>
  </si>
  <si>
    <t>65.8</t>
  </si>
  <si>
    <t>9.7</t>
  </si>
  <si>
    <t>7.2</t>
  </si>
  <si>
    <t>9.1</t>
  </si>
  <si>
    <t>10.3</t>
  </si>
  <si>
    <t>13.2</t>
  </si>
  <si>
    <t>9.6</t>
  </si>
  <si>
    <t>28.3</t>
  </si>
  <si>
    <t>23.7</t>
  </si>
  <si>
    <t>28.2</t>
  </si>
  <si>
    <t>32.2</t>
  </si>
  <si>
    <t>27.3</t>
  </si>
  <si>
    <t xml:space="preserve">Early school leavers rate (aged 18-24), (%)(2) </t>
  </si>
  <si>
    <t xml:space="preserve">Person unable to work due  
to long-term health problem  </t>
  </si>
  <si>
    <t>Person doing mandatory 
community service</t>
  </si>
  <si>
    <r>
      <t xml:space="preserve">Map 1. </t>
    </r>
    <r>
      <rPr>
        <b/>
        <sz val="10.5"/>
        <rFont val="Calibri"/>
        <family val="2"/>
        <scheme val="minor"/>
      </rPr>
      <t>Employment rate by district 2023</t>
    </r>
  </si>
  <si>
    <t xml:space="preserve">Usual working hours 
varying week by week </t>
  </si>
  <si>
    <t>Accommodation and 
catering services</t>
  </si>
  <si>
    <t xml:space="preserve">Activities of households 
as employers  </t>
  </si>
  <si>
    <t xml:space="preserve">State administration, defence and compulsory social insurance </t>
  </si>
  <si>
    <t xml:space="preserve">Administrative and 
supporting service activities </t>
  </si>
  <si>
    <t xml:space="preserve">Wholesale and retail 
trade; repair of motor 
vehicles </t>
  </si>
  <si>
    <t xml:space="preserve">Wholesale and retail 
trade; repair of motor vehicles </t>
  </si>
  <si>
    <t xml:space="preserve">State administration, 
defence and compulsory social insurance </t>
  </si>
  <si>
    <t xml:space="preserve">Electricity, gas and 
vapor supply </t>
  </si>
  <si>
    <t xml:space="preserve">Wholesale and retail 
trade; repair of 
motor vehicles </t>
  </si>
  <si>
    <t>Techni-cians and profe-ssional associ-ates</t>
  </si>
  <si>
    <t xml:space="preserve">Admini-strative workers </t>
  </si>
  <si>
    <t>Service and trade occupa-tions</t>
  </si>
  <si>
    <t xml:space="preserve">Machine and plant operators, asse-mblers and drivers </t>
  </si>
  <si>
    <t xml:space="preserve">Simple occupa-tions </t>
  </si>
  <si>
    <t>Military occupa-tions</t>
  </si>
  <si>
    <r>
      <rPr>
        <b/>
        <sz val="9.5"/>
        <color rgb="FFA14585"/>
        <rFont val="Calibri"/>
        <family val="2"/>
        <scheme val="minor"/>
      </rPr>
      <t xml:space="preserve">Graph. 10. </t>
    </r>
    <r>
      <rPr>
        <b/>
        <sz val="9.5"/>
        <rFont val="Calibri"/>
        <family val="2"/>
        <scheme val="minor"/>
      </rPr>
      <t>Employed by specific types of work hours, 2023 (in thous.)</t>
    </r>
  </si>
  <si>
    <t xml:space="preserve">Based on written 
employment agreement  </t>
  </si>
  <si>
    <t xml:space="preserve">Based on oral 
employment agreement  </t>
  </si>
  <si>
    <t>No right to health 
insurance</t>
  </si>
  <si>
    <t>Right to paid annual 
vacation</t>
  </si>
  <si>
    <t>No right to paid annual 
vacation</t>
  </si>
  <si>
    <r>
      <rPr>
        <b/>
        <sz val="10"/>
        <color rgb="FFA14585"/>
        <rFont val="Calibri"/>
        <family val="2"/>
        <scheme val="minor"/>
      </rPr>
      <t xml:space="preserve">Graph. 13. </t>
    </r>
    <r>
      <rPr>
        <b/>
        <sz val="10"/>
        <rFont val="Calibri"/>
        <family val="2"/>
        <scheme val="minor"/>
      </rPr>
      <t>Employees obliged to inspect the work of other workers, by sex, 2023 (in %)</t>
    </r>
  </si>
  <si>
    <r>
      <rPr>
        <b/>
        <sz val="10"/>
        <color rgb="FFA14585"/>
        <rFont val="Calibri"/>
        <family val="2"/>
        <scheme val="minor"/>
      </rPr>
      <t xml:space="preserve">Graph. 14. </t>
    </r>
    <r>
      <rPr>
        <b/>
        <sz val="10"/>
        <rFont val="Calibri"/>
        <family val="2"/>
        <scheme val="minor"/>
      </rPr>
      <t>Structure of employees by paid and unpaid overtime work hours, 2023 (in %)</t>
    </r>
  </si>
  <si>
    <r>
      <rPr>
        <b/>
        <sz val="10"/>
        <color rgb="FFA14585"/>
        <rFont val="Calibri"/>
        <family val="2"/>
        <scheme val="minor"/>
      </rPr>
      <t xml:space="preserve">Graph. 15. </t>
    </r>
    <r>
      <rPr>
        <b/>
        <sz val="10"/>
        <rFont val="Calibri"/>
        <family val="2"/>
        <scheme val="minor"/>
      </rPr>
      <t>Structure of employees by occupation and sex (in %), 2023</t>
    </r>
  </si>
  <si>
    <r>
      <t>Table 2.20.</t>
    </r>
    <r>
      <rPr>
        <b/>
        <sz val="10"/>
        <rFont val="Calibri"/>
        <family val="2"/>
        <scheme val="minor"/>
      </rPr>
      <t xml:space="preserve"> Employees (aged 15-89 and 15-64) by type of employment, sex, region and type of settlement, 
2023 (in thous.)</t>
    </r>
  </si>
  <si>
    <r>
      <rPr>
        <b/>
        <sz val="10"/>
        <color rgb="FFA14585"/>
        <rFont val="Calibri"/>
        <family val="2"/>
        <scheme val="minor"/>
      </rPr>
      <t xml:space="preserve">Graph. 16.  </t>
    </r>
    <r>
      <rPr>
        <b/>
        <sz val="10"/>
        <rFont val="Calibri"/>
        <family val="2"/>
        <scheme val="minor"/>
      </rPr>
      <t>Employees by duration of temporary work (temporary, seasonal or occasional) 
in thousands, 2023</t>
    </r>
  </si>
  <si>
    <r>
      <rPr>
        <b/>
        <sz val="10"/>
        <color rgb="FFA14585"/>
        <rFont val="Calibri"/>
        <family val="2"/>
        <scheme val="minor"/>
      </rPr>
      <t xml:space="preserve">Graph 17. </t>
    </r>
    <r>
      <rPr>
        <b/>
        <sz val="10"/>
        <rFont val="Calibri"/>
        <family val="2"/>
        <scheme val="minor"/>
      </rPr>
      <t>Employees by reason of temporary, seasonal or occasional employment, 2023 (in %)</t>
    </r>
  </si>
  <si>
    <t>Working-age employees  (aged 15–64)</t>
  </si>
  <si>
    <t>Working-age employess    
(aged 15–64)</t>
  </si>
  <si>
    <r>
      <t>Table 3.2.</t>
    </r>
    <r>
      <rPr>
        <b/>
        <sz val="10"/>
        <rFont val="Calibri"/>
        <family val="2"/>
        <scheme val="minor"/>
      </rPr>
      <t xml:space="preserve"> Unemployed by highest completed education level, sex, region and type of settlement,                                2023 (in thous.)</t>
    </r>
  </si>
  <si>
    <r>
      <rPr>
        <b/>
        <sz val="10"/>
        <color rgb="FFA14585"/>
        <rFont val="Calibri"/>
        <family val="2"/>
        <scheme val="minor"/>
      </rPr>
      <t xml:space="preserve">Graph. 18. </t>
    </r>
    <r>
      <rPr>
        <b/>
        <sz val="10"/>
        <rFont val="Calibri"/>
        <family val="2"/>
        <scheme val="minor"/>
      </rPr>
      <t>Main reasons of employment termination of the unemployed who stopped working in the past seven years, by sex, 2023 (in thous.)</t>
    </r>
  </si>
  <si>
    <r>
      <rPr>
        <b/>
        <sz val="10"/>
        <color rgb="FFA14585"/>
        <rFont val="Calibri"/>
        <family val="2"/>
        <scheme val="minor"/>
      </rPr>
      <t xml:space="preserve">Graph 19. </t>
    </r>
    <r>
      <rPr>
        <b/>
        <sz val="10"/>
        <rFont val="Calibri"/>
        <family val="2"/>
        <scheme val="minor"/>
      </rPr>
      <t>Unemployed according to the National Employment Service records, 2023 (%)</t>
    </r>
  </si>
  <si>
    <r>
      <t xml:space="preserve">Table 3.3. </t>
    </r>
    <r>
      <rPr>
        <b/>
        <sz val="10"/>
        <rFont val="Calibri"/>
        <family val="2"/>
        <scheme val="minor"/>
      </rPr>
      <t>Unemployed by duration of employment search, sex, region and type of settlement, 
2023 (in thous.)</t>
    </r>
  </si>
  <si>
    <t>In search of employment 
12–24 months</t>
  </si>
  <si>
    <t>In search of employment 
2–4 years</t>
  </si>
  <si>
    <t>Long-term 
unemployment rate (%)</t>
  </si>
  <si>
    <r>
      <rPr>
        <b/>
        <sz val="10"/>
        <color rgb="FFA14585"/>
        <rFont val="Calibri"/>
        <family val="2"/>
        <scheme val="minor"/>
      </rPr>
      <t xml:space="preserve">Graph. 20. </t>
    </r>
    <r>
      <rPr>
        <b/>
        <sz val="10"/>
        <rFont val="Calibri"/>
        <family val="2"/>
        <scheme val="minor"/>
      </rPr>
      <t>Unemployed by the employment search methods, 2023 (in thous.)</t>
    </r>
  </si>
  <si>
    <t xml:space="preserve">    Self-employed with 
    employees</t>
  </si>
  <si>
    <t xml:space="preserve">    Self-employed w/o 
    employees</t>
  </si>
  <si>
    <r>
      <rPr>
        <b/>
        <sz val="10"/>
        <color rgb="FFA14585"/>
        <rFont val="Calibri"/>
        <family val="2"/>
        <scheme val="minor"/>
      </rPr>
      <t xml:space="preserve">Graph. 21. </t>
    </r>
    <r>
      <rPr>
        <b/>
        <sz val="10"/>
        <rFont val="Calibri"/>
        <family val="2"/>
        <scheme val="minor"/>
      </rPr>
      <t>Unemployed by occupation at previous job and sex (in %), 2023</t>
    </r>
  </si>
  <si>
    <t xml:space="preserve">Registered with NES 
receiving allowance </t>
  </si>
  <si>
    <t xml:space="preserve">Registered with NES not 
receiving allowance </t>
  </si>
  <si>
    <r>
      <rPr>
        <b/>
        <sz val="10"/>
        <color rgb="FFA14585"/>
        <rFont val="Calibri"/>
        <family val="2"/>
        <scheme val="minor"/>
      </rPr>
      <t xml:space="preserve">Graph. 22. </t>
    </r>
    <r>
      <rPr>
        <b/>
        <sz val="10"/>
        <rFont val="Calibri"/>
        <family val="2"/>
        <scheme val="minor"/>
      </rPr>
      <t>Population outside the labour force not in search of employment due to child 
care or adult disabled person care, by sex, 2023 (in %)</t>
    </r>
  </si>
  <si>
    <t xml:space="preserve">Personal and family 
reasons </t>
  </si>
  <si>
    <t xml:space="preserve">WIth previous work 
experience </t>
  </si>
  <si>
    <r>
      <rPr>
        <b/>
        <sz val="10"/>
        <color rgb="FFA14585"/>
        <rFont val="Calibri"/>
        <family val="2"/>
        <scheme val="minor"/>
      </rPr>
      <t xml:space="preserve">Graph. 23. </t>
    </r>
    <r>
      <rPr>
        <b/>
        <sz val="10"/>
        <rFont val="Calibri"/>
        <family val="2"/>
        <scheme val="minor"/>
      </rPr>
      <t>Major reasons of employment termination of population outside the labour force, who stopped working in the past seven years, by sex, 2023 (in thous.)</t>
    </r>
  </si>
  <si>
    <r>
      <rPr>
        <b/>
        <sz val="10"/>
        <color rgb="FFA14585"/>
        <rFont val="Calibri"/>
        <family val="2"/>
        <scheme val="minor"/>
      </rPr>
      <t xml:space="preserve">      Graph 1. </t>
    </r>
    <r>
      <rPr>
        <sz val="10"/>
        <rFont val="Calibri"/>
        <family val="2"/>
        <scheme val="minor"/>
      </rPr>
      <t xml:space="preserve">Working status of persons aged 15–24, for 2023 (in %) </t>
    </r>
  </si>
  <si>
    <r>
      <rPr>
        <b/>
        <sz val="10"/>
        <color rgb="FFA14585"/>
        <rFont val="Calibri"/>
        <family val="2"/>
        <scheme val="minor"/>
      </rPr>
      <t>Table</t>
    </r>
    <r>
      <rPr>
        <b/>
        <sz val="10"/>
        <rFont val="Calibri"/>
        <family val="2"/>
        <scheme val="minor"/>
      </rPr>
      <t xml:space="preserve"> </t>
    </r>
    <r>
      <rPr>
        <b/>
        <sz val="10"/>
        <color rgb="FFA14585"/>
        <rFont val="Calibri"/>
        <family val="2"/>
        <scheme val="minor"/>
      </rPr>
      <t>1.5.</t>
    </r>
    <r>
      <rPr>
        <b/>
        <sz val="10"/>
        <rFont val="Calibri"/>
        <family val="2"/>
        <scheme val="minor"/>
      </rPr>
      <t xml:space="preserve"> Female population by working status, age group, region and type of settlement, 2023</t>
    </r>
  </si>
  <si>
    <t>Working-age population 
(15–64) (in thous.)</t>
  </si>
  <si>
    <r>
      <t xml:space="preserve">Table 1.6. </t>
    </r>
    <r>
      <rPr>
        <b/>
        <sz val="10"/>
        <rFont val="Calibri"/>
        <family val="2"/>
        <scheme val="minor"/>
      </rPr>
      <t>Population by age groups, sex and working status, 2023 (in thous.)</t>
    </r>
  </si>
  <si>
    <r>
      <t>Table 1.7.</t>
    </r>
    <r>
      <rPr>
        <b/>
        <sz val="10"/>
        <rFont val="Calibri"/>
        <family val="2"/>
        <scheme val="minor"/>
      </rPr>
      <t xml:space="preserve"> Population (aged 15-89) by education, sex and working status, 2023 (in thous.) </t>
    </r>
  </si>
  <si>
    <r>
      <rPr>
        <b/>
        <sz val="10"/>
        <color rgb="FFA14585"/>
        <rFont val="Calibri"/>
        <family val="2"/>
        <scheme val="minor"/>
      </rPr>
      <t xml:space="preserve">Graph. 4. </t>
    </r>
    <r>
      <rPr>
        <b/>
        <sz val="10"/>
        <rFont val="Calibri"/>
        <family val="2"/>
        <scheme val="minor"/>
      </rPr>
      <t xml:space="preserve"> Employed, unemployed and outside the labor force structure according to the highest 
completed level of education, 2023 (in %)</t>
    </r>
  </si>
  <si>
    <r>
      <t>Table 2.7.</t>
    </r>
    <r>
      <rPr>
        <b/>
        <sz val="10"/>
        <rFont val="Calibri"/>
        <family val="2"/>
        <scheme val="minor"/>
      </rPr>
      <t xml:space="preserve"> Employed by usual working hours and sector of activity, 2023 (%)</t>
    </r>
  </si>
  <si>
    <r>
      <t xml:space="preserve">Table 2.10. </t>
    </r>
    <r>
      <rPr>
        <b/>
        <sz val="10"/>
        <rFont val="Calibri"/>
        <family val="2"/>
        <scheme val="minor"/>
      </rPr>
      <t>Employed by sector of activity and age groups, 2023 (in thous.)</t>
    </r>
  </si>
  <si>
    <r>
      <rPr>
        <b/>
        <sz val="10"/>
        <color rgb="FFA14585"/>
        <rFont val="Calibri"/>
        <family val="2"/>
        <scheme val="minor"/>
      </rPr>
      <t>Table</t>
    </r>
    <r>
      <rPr>
        <b/>
        <sz val="10"/>
        <color theme="1"/>
        <rFont val="Calibri"/>
        <family val="2"/>
        <scheme val="minor"/>
      </rPr>
      <t xml:space="preserve"> </t>
    </r>
    <r>
      <rPr>
        <b/>
        <sz val="10"/>
        <color rgb="FFA14585"/>
        <rFont val="Calibri"/>
        <family val="2"/>
        <scheme val="minor"/>
      </rPr>
      <t xml:space="preserve">2.12.  </t>
    </r>
    <r>
      <rPr>
        <b/>
        <sz val="10"/>
        <color theme="1"/>
        <rFont val="Calibri"/>
        <family val="2"/>
        <scheme val="minor"/>
      </rPr>
      <t>Employed by sector of activity and major occupation groups, 2023 (in thous.)</t>
    </r>
  </si>
  <si>
    <r>
      <t xml:space="preserve">Table 2.15. </t>
    </r>
    <r>
      <rPr>
        <b/>
        <sz val="10"/>
        <rFont val="Calibri"/>
        <family val="2"/>
        <scheme val="minor"/>
      </rPr>
      <t>Employed working from home, at weekends, in the evening or at night by sector of activity, 2023 (%)</t>
    </r>
  </si>
  <si>
    <r>
      <t>Table 2.18.</t>
    </r>
    <r>
      <rPr>
        <b/>
        <sz val="10"/>
        <rFont val="Calibri"/>
        <family val="2"/>
        <scheme val="minor"/>
      </rPr>
      <t xml:space="preserve"> Employees by sector of activity, sex, region and type of settlement, 2023 (in thous.)</t>
    </r>
  </si>
  <si>
    <r>
      <rPr>
        <b/>
        <sz val="10"/>
        <color rgb="FFA14585"/>
        <rFont val="Calibri"/>
        <family val="2"/>
        <scheme val="minor"/>
      </rPr>
      <t>Table 1.1.</t>
    </r>
    <r>
      <rPr>
        <b/>
        <sz val="10"/>
        <rFont val="Calibri"/>
        <family val="2"/>
        <scheme val="minor"/>
      </rPr>
      <t xml:space="preserve"> Basic labour force contingents trend by age group, 2023/2022</t>
    </r>
  </si>
  <si>
    <r>
      <rPr>
        <b/>
        <sz val="10"/>
        <color rgb="FFA14585"/>
        <rFont val="Calibri"/>
        <family val="2"/>
        <scheme val="minor"/>
      </rPr>
      <t xml:space="preserve">Table 1.2. </t>
    </r>
    <r>
      <rPr>
        <b/>
        <sz val="10"/>
        <rFont val="Calibri"/>
        <family val="2"/>
        <scheme val="minor"/>
      </rPr>
      <t xml:space="preserve"> Activity, employment, unemployment and outside the labor force rates by age groups, 2023/2022</t>
    </r>
  </si>
  <si>
    <r>
      <t>Table 1.3.</t>
    </r>
    <r>
      <rPr>
        <b/>
        <sz val="10.5"/>
        <rFont val="Calibri"/>
        <family val="2"/>
        <charset val="238"/>
        <scheme val="minor"/>
      </rPr>
      <t xml:space="preserve"> Population by working status, age groups, region and type of settlement, 2023</t>
    </r>
  </si>
  <si>
    <r>
      <rPr>
        <b/>
        <sz val="10"/>
        <color rgb="FFA14585"/>
        <rFont val="Calibri"/>
        <family val="2"/>
        <scheme val="minor"/>
      </rPr>
      <t>Table</t>
    </r>
    <r>
      <rPr>
        <b/>
        <sz val="10"/>
        <rFont val="Calibri"/>
        <family val="2"/>
        <scheme val="minor"/>
      </rPr>
      <t xml:space="preserve"> </t>
    </r>
    <r>
      <rPr>
        <b/>
        <sz val="10"/>
        <color rgb="FFA14585"/>
        <rFont val="Calibri"/>
        <family val="2"/>
        <scheme val="minor"/>
      </rPr>
      <t>1.4.</t>
    </r>
    <r>
      <rPr>
        <b/>
        <sz val="10"/>
        <rFont val="Calibri"/>
        <family val="2"/>
        <scheme val="minor"/>
      </rPr>
      <t xml:space="preserve"> Male population by  working status, age group, region and type 
of settlement, 2023</t>
    </r>
  </si>
  <si>
    <r>
      <t xml:space="preserve"> Table 2.1.</t>
    </r>
    <r>
      <rPr>
        <b/>
        <sz val="10"/>
        <rFont val="Calibri"/>
        <family val="2"/>
        <scheme val="minor"/>
      </rPr>
      <t xml:space="preserve"> Employed by age group, sex, region and type of settlement, 2023 (in thous.)</t>
    </r>
  </si>
  <si>
    <r>
      <rPr>
        <vertAlign val="superscript"/>
        <sz val="8"/>
        <rFont val="Calibri"/>
        <family val="2"/>
        <scheme val="minor"/>
      </rPr>
      <t>1)</t>
    </r>
    <r>
      <rPr>
        <sz val="8"/>
        <rFont val="Calibri"/>
        <family val="2"/>
        <scheme val="minor"/>
      </rPr>
      <t xml:space="preserve"> Other forms of ownership include joint ownership, ownership in business entities where privatisation has not been completed, and ownership in an organization without the form of ownership.</t>
    </r>
  </si>
  <si>
    <r>
      <rPr>
        <b/>
        <sz val="10"/>
        <color rgb="FFA14585"/>
        <rFont val="Calibri"/>
        <family val="2"/>
        <scheme val="minor"/>
      </rPr>
      <t xml:space="preserve">Graph 7а. </t>
    </r>
    <r>
      <rPr>
        <b/>
        <sz val="10"/>
        <rFont val="Calibri"/>
        <family val="2"/>
        <scheme val="minor"/>
      </rPr>
      <t xml:space="preserve"> Employees by decision-makers on their working hours, 2023 (%)</t>
    </r>
  </si>
  <si>
    <r>
      <rPr>
        <b/>
        <sz val="10"/>
        <color rgb="FFA14585"/>
        <rFont val="Calibri"/>
        <family val="2"/>
        <scheme val="minor"/>
      </rPr>
      <t xml:space="preserve">Graph 7. </t>
    </r>
    <r>
      <rPr>
        <b/>
        <sz val="10"/>
        <rFont val="Calibri"/>
        <family val="2"/>
        <scheme val="minor"/>
      </rPr>
      <t xml:space="preserve"> Self-employed and unpaid family workers by decision-makers on their working hours, 
2023 (%)</t>
    </r>
  </si>
  <si>
    <r>
      <rPr>
        <b/>
        <sz val="10"/>
        <color rgb="FFA14585"/>
        <rFont val="Calibri"/>
        <family val="2"/>
        <scheme val="minor"/>
      </rPr>
      <t xml:space="preserve">Graph 8. </t>
    </r>
    <r>
      <rPr>
        <b/>
        <sz val="10"/>
        <rFont val="Calibri"/>
        <family val="2"/>
        <scheme val="minor"/>
      </rPr>
      <t>Employed by sector of activity and age groups,  2023 (in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</si>
</sst>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
    <numFmt numFmtId="166" formatCode="###0.0"/>
    <numFmt numFmtId="167" formatCode="0.000000000000000000"/>
  </numFmts>
  <fonts count="69" x14ac:knownFonts="1">
    <font>
      <sz val="11"/>
      <color theme="1"/>
      <name val="Calibri"/>
      <family val="2"/>
      <scheme val="minor"/>
    </font>
    <font>
      <sz val="10"/>
      <name val="Arial"/>
      <family val="2"/>
    </font>
    <font>
      <b/>
      <sz val="9"/>
      <color theme="1"/>
      <name val="Calibri"/>
      <family val="2"/>
      <scheme val="minor"/>
    </font>
    <font>
      <sz val="9"/>
      <color theme="1"/>
      <name val="Calibri"/>
      <family val="2"/>
      <scheme val="minor"/>
    </font>
    <font>
      <b/>
      <sz val="9"/>
      <color theme="1"/>
      <name val="Calibri"/>
      <family val="2"/>
      <charset val="238"/>
      <scheme val="minor"/>
    </font>
    <font>
      <sz val="9"/>
      <color theme="1"/>
      <name val="Calibri"/>
      <family val="2"/>
      <charset val="238"/>
      <scheme val="minor"/>
    </font>
    <font>
      <sz val="9"/>
      <color indexed="8"/>
      <name val="Calibri"/>
      <family val="2"/>
      <scheme val="minor"/>
    </font>
    <font>
      <b/>
      <sz val="9"/>
      <name val="Calibri"/>
      <family val="2"/>
      <scheme val="minor"/>
    </font>
    <font>
      <sz val="9"/>
      <name val="Calibri"/>
      <family val="2"/>
    </font>
    <font>
      <sz val="9"/>
      <name val="Calibri"/>
      <family val="2"/>
      <scheme val="minor"/>
    </font>
    <font>
      <b/>
      <sz val="9"/>
      <color indexed="8"/>
      <name val="Calibri"/>
      <family val="2"/>
      <scheme val="minor"/>
    </font>
    <font>
      <b/>
      <sz val="9"/>
      <name val="Calibri"/>
      <family val="2"/>
      <charset val="238"/>
      <scheme val="minor"/>
    </font>
    <font>
      <sz val="10"/>
      <name val="Arial"/>
      <family val="2"/>
      <charset val="238"/>
    </font>
    <font>
      <b/>
      <sz val="10"/>
      <color theme="1"/>
      <name val="Calibri"/>
      <family val="2"/>
      <scheme val="minor"/>
    </font>
    <font>
      <sz val="8"/>
      <name val="Calibri"/>
      <family val="2"/>
      <scheme val="minor"/>
    </font>
    <font>
      <vertAlign val="superscript"/>
      <sz val="8"/>
      <name val="Calibri"/>
      <family val="2"/>
      <scheme val="minor"/>
    </font>
    <font>
      <b/>
      <sz val="10"/>
      <name val="Calibri"/>
      <family val="2"/>
      <scheme val="minor"/>
    </font>
    <font>
      <sz val="9"/>
      <name val="Arial"/>
      <family val="2"/>
    </font>
    <font>
      <sz val="10"/>
      <color theme="1"/>
      <name val="Calibri"/>
      <family val="2"/>
      <scheme val="minor"/>
    </font>
    <font>
      <sz val="10"/>
      <name val="Calibri"/>
      <family val="2"/>
      <scheme val="minor"/>
    </font>
    <font>
      <vertAlign val="superscript"/>
      <sz val="9"/>
      <name val="Calibri"/>
      <family val="2"/>
      <scheme val="minor"/>
    </font>
    <font>
      <sz val="9"/>
      <name val="Calibri"/>
      <family val="2"/>
      <charset val="238"/>
      <scheme val="minor"/>
    </font>
    <font>
      <b/>
      <vertAlign val="superscript"/>
      <sz val="9"/>
      <name val="Calibri"/>
      <family val="2"/>
      <scheme val="minor"/>
    </font>
    <font>
      <b/>
      <sz val="10"/>
      <name val="Calibri"/>
      <family val="2"/>
      <charset val="238"/>
      <scheme val="minor"/>
    </font>
    <font>
      <sz val="11"/>
      <color theme="1"/>
      <name val="Calibri"/>
      <family val="2"/>
      <scheme val="minor"/>
    </font>
    <font>
      <sz val="11"/>
      <color rgb="FFFF0000"/>
      <name val="Calibri"/>
      <family val="2"/>
      <scheme val="minor"/>
    </font>
    <font>
      <b/>
      <sz val="9"/>
      <color rgb="FF000000"/>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22"/>
      <color rgb="FFFF0000"/>
      <name val="Calibri"/>
      <family val="2"/>
      <charset val="238"/>
      <scheme val="minor"/>
    </font>
    <font>
      <b/>
      <sz val="10"/>
      <color rgb="FFA14585"/>
      <name val="Calibri"/>
      <family val="2"/>
      <scheme val="minor"/>
    </font>
    <font>
      <sz val="9"/>
      <color rgb="FFFF0000"/>
      <name val="Calibri"/>
      <family val="2"/>
      <scheme val="minor"/>
    </font>
    <font>
      <sz val="8"/>
      <color theme="1"/>
      <name val="Calibri"/>
      <family val="2"/>
      <scheme val="minor"/>
    </font>
    <font>
      <vertAlign val="superscript"/>
      <sz val="8"/>
      <color theme="1"/>
      <name val="Calibri"/>
      <family val="2"/>
      <scheme val="minor"/>
    </font>
    <font>
      <sz val="10"/>
      <name val="Arial"/>
      <family val="2"/>
    </font>
    <font>
      <sz val="9"/>
      <color rgb="FFFF0000"/>
      <name val="Calibri"/>
      <family val="2"/>
      <charset val="238"/>
      <scheme val="minor"/>
    </font>
    <font>
      <sz val="16"/>
      <color rgb="FFFF0000"/>
      <name val="Calibri"/>
      <family val="2"/>
      <scheme val="minor"/>
    </font>
    <font>
      <b/>
      <sz val="10"/>
      <color rgb="FFFF0000"/>
      <name val="Calibri"/>
      <family val="2"/>
      <scheme val="minor"/>
    </font>
    <font>
      <b/>
      <sz val="11"/>
      <color rgb="FFFF0000"/>
      <name val="Calibri"/>
      <family val="2"/>
      <scheme val="minor"/>
    </font>
    <font>
      <b/>
      <sz val="9"/>
      <color rgb="FFFF0000"/>
      <name val="Calibri"/>
      <family val="2"/>
      <scheme val="minor"/>
    </font>
    <font>
      <b/>
      <sz val="9"/>
      <color rgb="FFFF0000"/>
      <name val="Calibri"/>
      <family val="2"/>
      <charset val="238"/>
      <scheme val="minor"/>
    </font>
    <font>
      <sz val="12"/>
      <color rgb="FFFF0000"/>
      <name val="Calibri"/>
      <family val="2"/>
      <charset val="238"/>
      <scheme val="minor"/>
    </font>
    <font>
      <b/>
      <sz val="9"/>
      <color theme="3" tint="0.39997558519241921"/>
      <name val="Calibri"/>
      <family val="2"/>
      <scheme val="minor"/>
    </font>
    <font>
      <sz val="11"/>
      <color theme="3" tint="0.39997558519241921"/>
      <name val="Calibri"/>
      <family val="2"/>
      <scheme val="minor"/>
    </font>
    <font>
      <b/>
      <sz val="9"/>
      <color rgb="FF006EB9"/>
      <name val="Calibri"/>
      <family val="2"/>
      <scheme val="minor"/>
    </font>
    <font>
      <b/>
      <sz val="10"/>
      <color rgb="FF006EB9"/>
      <name val="Calibri"/>
      <family val="2"/>
      <scheme val="minor"/>
    </font>
    <font>
      <b/>
      <sz val="10.5"/>
      <name val="Calibri"/>
      <family val="2"/>
      <scheme val="minor"/>
    </font>
    <font>
      <b/>
      <sz val="10.5"/>
      <color rgb="FFA14585"/>
      <name val="Calibri"/>
      <family val="2"/>
      <scheme val="minor"/>
    </font>
    <font>
      <b/>
      <sz val="9.5"/>
      <color rgb="FFA14585"/>
      <name val="Calibri"/>
      <family val="2"/>
      <scheme val="minor"/>
    </font>
    <font>
      <b/>
      <sz val="9.5"/>
      <color theme="1"/>
      <name val="Calibri"/>
      <family val="2"/>
      <scheme val="minor"/>
    </font>
    <font>
      <b/>
      <sz val="10.5"/>
      <color theme="1"/>
      <name val="Calibri"/>
      <family val="2"/>
      <scheme val="minor"/>
    </font>
    <font>
      <sz val="11"/>
      <color rgb="FF9C0006"/>
      <name val="Calibri"/>
      <family val="2"/>
      <scheme val="minor"/>
    </font>
    <font>
      <sz val="10"/>
      <color theme="1"/>
      <name val="Calibri"/>
      <family val="2"/>
    </font>
    <font>
      <b/>
      <sz val="9"/>
      <color theme="1"/>
      <name val="Arial"/>
      <family val="2"/>
    </font>
    <font>
      <sz val="9"/>
      <color theme="1"/>
      <name val="Arial"/>
      <family val="2"/>
    </font>
    <font>
      <sz val="11"/>
      <color rgb="FF000000"/>
      <name val="Calibri"/>
      <family val="2"/>
      <scheme val="minor"/>
    </font>
    <font>
      <b/>
      <sz val="10.5"/>
      <color rgb="FFA14585"/>
      <name val="Calibri"/>
      <family val="2"/>
      <charset val="238"/>
      <scheme val="minor"/>
    </font>
    <font>
      <b/>
      <sz val="10.5"/>
      <name val="Calibri"/>
      <family val="2"/>
      <charset val="238"/>
      <scheme val="minor"/>
    </font>
    <font>
      <sz val="10.5"/>
      <color theme="1"/>
      <name val="Calibri"/>
      <family val="2"/>
      <charset val="238"/>
      <scheme val="minor"/>
    </font>
    <font>
      <b/>
      <sz val="10"/>
      <color rgb="FF7030A0"/>
      <name val="Calibri"/>
      <family val="2"/>
      <scheme val="minor"/>
    </font>
    <font>
      <sz val="16"/>
      <name val="Calibri"/>
      <family val="2"/>
      <scheme val="minor"/>
    </font>
    <font>
      <sz val="8.5"/>
      <name val="Calibri"/>
      <family val="2"/>
      <scheme val="minor"/>
    </font>
    <font>
      <sz val="7.5"/>
      <name val="Calibri"/>
      <family val="2"/>
      <scheme val="minor"/>
    </font>
    <font>
      <sz val="7.5"/>
      <color theme="1"/>
      <name val="Calibri"/>
      <family val="2"/>
      <scheme val="minor"/>
    </font>
    <font>
      <b/>
      <sz val="9.5"/>
      <name val="Calibri"/>
      <family val="2"/>
      <scheme val="minor"/>
    </font>
    <font>
      <sz val="15"/>
      <name val="Calibri"/>
      <family val="2"/>
      <scheme val="minor"/>
    </font>
    <font>
      <sz val="15"/>
      <color theme="1"/>
      <name val="Calibri"/>
      <family val="2"/>
      <scheme val="minor"/>
    </font>
  </fonts>
  <fills count="8">
    <fill>
      <patternFill patternType="none"/>
    </fill>
    <fill>
      <patternFill patternType="gray125"/>
    </fill>
    <fill>
      <patternFill patternType="solid">
        <fgColor rgb="FFEFF1F1"/>
        <bgColor indexed="64"/>
      </patternFill>
    </fill>
    <fill>
      <patternFill patternType="solid">
        <fgColor theme="0" tint="-4.9989318521683403E-2"/>
        <bgColor indexed="64"/>
      </patternFill>
    </fill>
    <fill>
      <patternFill patternType="solid">
        <fgColor theme="0"/>
        <bgColor indexed="64"/>
      </patternFill>
    </fill>
    <fill>
      <patternFill patternType="solid">
        <fgColor rgb="FFA4E6E4"/>
        <bgColor indexed="64"/>
      </patternFill>
    </fill>
    <fill>
      <patternFill patternType="solid">
        <fgColor rgb="FFFFFF00"/>
        <bgColor indexed="64"/>
      </patternFill>
    </fill>
    <fill>
      <patternFill patternType="solid">
        <fgColor rgb="FFFFC7CE"/>
      </patternFill>
    </fill>
  </fills>
  <borders count="26">
    <border>
      <left/>
      <right/>
      <top/>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rgb="FFA14585"/>
      </top>
      <bottom style="thin">
        <color theme="0" tint="-0.24994659260841701"/>
      </bottom>
      <diagonal/>
    </border>
    <border>
      <left style="thin">
        <color theme="0" tint="-0.24994659260841701"/>
      </left>
      <right style="thin">
        <color theme="0" tint="-0.24994659260841701"/>
      </right>
      <top style="thin">
        <color rgb="FFA14585"/>
      </top>
      <bottom style="thin">
        <color theme="0" tint="-0.24994659260841701"/>
      </bottom>
      <diagonal/>
    </border>
    <border>
      <left style="thin">
        <color theme="0" tint="-0.24994659260841701"/>
      </left>
      <right/>
      <top style="thin">
        <color rgb="FFA14585"/>
      </top>
      <bottom style="thin">
        <color theme="0" tint="-0.24994659260841701"/>
      </bottom>
      <diagonal/>
    </border>
    <border>
      <left/>
      <right/>
      <top style="thin">
        <color theme="0" tint="-0.24994659260841701"/>
      </top>
      <bottom style="thin">
        <color rgb="FFA14585"/>
      </bottom>
      <diagonal/>
    </border>
    <border>
      <left/>
      <right/>
      <top style="thin">
        <color rgb="FFA14585"/>
      </top>
      <bottom/>
      <diagonal/>
    </border>
    <border>
      <left/>
      <right/>
      <top style="thin">
        <color theme="0" tint="-0.24994659260841701"/>
      </top>
      <bottom style="thin">
        <color rgb="FFC74B94"/>
      </bottom>
      <diagonal/>
    </border>
    <border>
      <left style="thin">
        <color theme="0" tint="-0.24994659260841701"/>
      </left>
      <right style="thin">
        <color theme="0" tint="-0.24994659260841701"/>
      </right>
      <top style="thin">
        <color rgb="FFA14585"/>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rgb="FF825269"/>
      </top>
      <bottom style="thin">
        <color theme="0" tint="-0.24994659260841701"/>
      </bottom>
      <diagonal/>
    </border>
    <border>
      <left style="thin">
        <color theme="0" tint="-0.24994659260841701"/>
      </left>
      <right style="thin">
        <color theme="0" tint="-0.24994659260841701"/>
      </right>
      <top style="thin">
        <color rgb="FF825269"/>
      </top>
      <bottom style="thin">
        <color theme="0" tint="-0.24994659260841701"/>
      </bottom>
      <diagonal/>
    </border>
    <border>
      <left/>
      <right/>
      <top/>
      <bottom style="thin">
        <color rgb="FFA14585"/>
      </bottom>
      <diagonal/>
    </border>
    <border>
      <left/>
      <right style="thin">
        <color theme="0" tint="-0.24994659260841701"/>
      </right>
      <top style="thin">
        <color rgb="FFA14585"/>
      </top>
      <bottom/>
      <diagonal/>
    </border>
    <border>
      <left/>
      <right/>
      <top style="thin">
        <color rgb="FFA14585"/>
      </top>
      <bottom style="thin">
        <color theme="0" tint="-0.24994659260841701"/>
      </bottom>
      <diagonal/>
    </border>
  </borders>
  <cellStyleXfs count="34">
    <xf numFmtId="0" fontId="0"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36" fillId="0" borderId="0"/>
    <xf numFmtId="0" fontId="1" fillId="0" borderId="0"/>
    <xf numFmtId="0" fontId="53" fillId="7" borderId="0" applyNumberFormat="0" applyBorder="0" applyAlignment="0" applyProtection="0"/>
    <xf numFmtId="0" fontId="54" fillId="0" borderId="0"/>
  </cellStyleXfs>
  <cellXfs count="695">
    <xf numFmtId="0" fontId="0" fillId="0" borderId="0" xfId="0"/>
    <xf numFmtId="0" fontId="3" fillId="0" borderId="0" xfId="0" applyFont="1"/>
    <xf numFmtId="0" fontId="5" fillId="0" borderId="0" xfId="0" applyFont="1"/>
    <xf numFmtId="0" fontId="4" fillId="0" borderId="0" xfId="0" applyFont="1"/>
    <xf numFmtId="0" fontId="2" fillId="0" borderId="0" xfId="0" applyFont="1"/>
    <xf numFmtId="0" fontId="9" fillId="0" borderId="0" xfId="0" applyFont="1" applyAlignment="1">
      <alignment vertical="top" wrapText="1"/>
    </xf>
    <xf numFmtId="0" fontId="2" fillId="0" borderId="0" xfId="0" applyFont="1" applyAlignment="1">
      <alignment wrapText="1"/>
    </xf>
    <xf numFmtId="0" fontId="3" fillId="0" borderId="0" xfId="0" applyFont="1" applyAlignment="1">
      <alignment wrapText="1"/>
    </xf>
    <xf numFmtId="0" fontId="5" fillId="0" borderId="0" xfId="0" applyFont="1" applyAlignment="1">
      <alignment horizontal="right" vertical="center"/>
    </xf>
    <xf numFmtId="0" fontId="9" fillId="0" borderId="0" xfId="0" applyFont="1"/>
    <xf numFmtId="164" fontId="3" fillId="0" borderId="0" xfId="0" applyNumberFormat="1" applyFont="1" applyAlignment="1">
      <alignment horizontal="right"/>
    </xf>
    <xf numFmtId="164" fontId="3" fillId="0" borderId="0" xfId="0" applyNumberFormat="1" applyFont="1" applyAlignment="1">
      <alignment horizontal="right" vertical="center" wrapText="1"/>
    </xf>
    <xf numFmtId="164" fontId="9" fillId="0" borderId="0" xfId="0" applyNumberFormat="1" applyFont="1" applyAlignment="1">
      <alignment horizontal="right" wrapText="1"/>
    </xf>
    <xf numFmtId="166" fontId="6" fillId="0" borderId="0" xfId="2" applyNumberFormat="1" applyFont="1" applyAlignment="1">
      <alignment horizontal="right" vertical="center"/>
    </xf>
    <xf numFmtId="0" fontId="13" fillId="0" borderId="0" xfId="0" applyFont="1" applyAlignment="1">
      <alignment horizontal="left" vertical="center"/>
    </xf>
    <xf numFmtId="0" fontId="13" fillId="0" borderId="0" xfId="0" applyFont="1"/>
    <xf numFmtId="0" fontId="5" fillId="0" borderId="0" xfId="0" applyFont="1" applyAlignment="1">
      <alignment wrapText="1"/>
    </xf>
    <xf numFmtId="0" fontId="18" fillId="0" borderId="0" xfId="0" applyFont="1"/>
    <xf numFmtId="0" fontId="2"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right" wrapText="1"/>
    </xf>
    <xf numFmtId="0" fontId="3" fillId="0" borderId="0" xfId="0" applyFont="1" applyAlignment="1">
      <alignment horizontal="left" wrapText="1"/>
    </xf>
    <xf numFmtId="166" fontId="3" fillId="0" borderId="0" xfId="0" applyNumberFormat="1" applyFont="1" applyAlignment="1">
      <alignment horizontal="right"/>
    </xf>
    <xf numFmtId="0" fontId="9" fillId="0" borderId="0" xfId="0" applyFont="1" applyAlignment="1">
      <alignment wrapText="1"/>
    </xf>
    <xf numFmtId="0" fontId="21" fillId="0" borderId="0" xfId="0" applyFont="1"/>
    <xf numFmtId="0" fontId="9" fillId="0" borderId="0" xfId="0" applyFont="1" applyAlignment="1">
      <alignment horizontal="center" vertical="center"/>
    </xf>
    <xf numFmtId="164" fontId="9" fillId="0" borderId="0" xfId="0" applyNumberFormat="1" applyFont="1" applyAlignment="1">
      <alignment horizontal="right" vertical="center" wrapText="1"/>
    </xf>
    <xf numFmtId="0" fontId="9" fillId="0" borderId="0" xfId="0" applyFont="1" applyAlignment="1">
      <alignment horizontal="right" vertical="center"/>
    </xf>
    <xf numFmtId="0" fontId="21" fillId="0" borderId="0" xfId="0" applyFont="1" applyAlignment="1">
      <alignment wrapText="1"/>
    </xf>
    <xf numFmtId="0" fontId="21" fillId="0" borderId="0" xfId="0" applyFont="1" applyAlignment="1">
      <alignment horizontal="right" vertical="center"/>
    </xf>
    <xf numFmtId="0" fontId="7" fillId="0" borderId="0" xfId="0" applyFont="1"/>
    <xf numFmtId="0" fontId="7" fillId="0" borderId="0" xfId="0" applyFont="1" applyAlignment="1">
      <alignment horizontal="right" vertical="center"/>
    </xf>
    <xf numFmtId="0" fontId="9" fillId="0" borderId="0" xfId="0" applyFont="1" applyAlignment="1">
      <alignment vertical="center" wrapText="1"/>
    </xf>
    <xf numFmtId="164" fontId="9" fillId="0" borderId="0" xfId="0" applyNumberFormat="1" applyFont="1" applyAlignment="1">
      <alignment horizontal="right"/>
    </xf>
    <xf numFmtId="0" fontId="9" fillId="0" borderId="0" xfId="0" applyFont="1" applyAlignment="1">
      <alignment horizontal="left" vertical="center" wrapText="1"/>
    </xf>
    <xf numFmtId="0" fontId="9" fillId="0" borderId="0" xfId="0" applyFont="1" applyAlignment="1">
      <alignment horizontal="center"/>
    </xf>
    <xf numFmtId="0" fontId="11" fillId="0" borderId="0" xfId="0" applyFont="1"/>
    <xf numFmtId="166" fontId="21" fillId="0" borderId="0" xfId="2" applyNumberFormat="1" applyFont="1" applyAlignment="1">
      <alignment horizontal="right" vertical="center"/>
    </xf>
    <xf numFmtId="166" fontId="9" fillId="0" borderId="0" xfId="2" applyNumberFormat="1" applyFont="1" applyAlignment="1">
      <alignment horizontal="right" vertical="center"/>
    </xf>
    <xf numFmtId="0" fontId="3" fillId="0" borderId="0" xfId="0" applyFont="1" applyAlignment="1">
      <alignment vertical="center" wrapText="1"/>
    </xf>
    <xf numFmtId="164" fontId="3" fillId="0" borderId="0" xfId="0" applyNumberFormat="1" applyFont="1"/>
    <xf numFmtId="0" fontId="2" fillId="0" borderId="0" xfId="0" applyFont="1" applyAlignment="1">
      <alignment horizontal="center" wrapText="1"/>
    </xf>
    <xf numFmtId="0" fontId="2" fillId="0" borderId="0" xfId="0" applyFont="1" applyAlignment="1">
      <alignment horizontal="center"/>
    </xf>
    <xf numFmtId="0" fontId="7" fillId="0" borderId="0" xfId="0" applyFont="1" applyAlignment="1">
      <alignment horizontal="center" vertical="center"/>
    </xf>
    <xf numFmtId="166" fontId="10" fillId="0" borderId="0" xfId="16" applyNumberFormat="1" applyFont="1" applyAlignment="1">
      <alignment horizontal="right"/>
    </xf>
    <xf numFmtId="0" fontId="2" fillId="0" borderId="0" xfId="0" applyFont="1" applyAlignment="1">
      <alignment horizontal="right"/>
    </xf>
    <xf numFmtId="1" fontId="2" fillId="0" borderId="0" xfId="0" applyNumberFormat="1" applyFont="1" applyAlignment="1">
      <alignment horizontal="right" wrapText="1"/>
    </xf>
    <xf numFmtId="166" fontId="6" fillId="0" borderId="0" xfId="16" applyNumberFormat="1" applyFont="1" applyAlignment="1">
      <alignment horizontal="right"/>
    </xf>
    <xf numFmtId="1" fontId="3" fillId="0" borderId="0" xfId="0" applyNumberFormat="1" applyFont="1" applyAlignment="1">
      <alignment horizontal="right" wrapText="1"/>
    </xf>
    <xf numFmtId="0" fontId="9" fillId="0" borderId="0" xfId="0" applyFont="1" applyAlignment="1">
      <alignment horizontal="left" vertical="center"/>
    </xf>
    <xf numFmtId="0" fontId="21" fillId="0" borderId="0" xfId="0" applyFont="1" applyAlignment="1">
      <alignment horizontal="left" vertical="center" wrapText="1"/>
    </xf>
    <xf numFmtId="0" fontId="3" fillId="0" borderId="0" xfId="0" applyFont="1" applyAlignment="1">
      <alignment horizontal="left"/>
    </xf>
    <xf numFmtId="0" fontId="9" fillId="0" borderId="0" xfId="0" applyFont="1" applyAlignment="1">
      <alignment horizontal="right" vertical="center" indent="1"/>
    </xf>
    <xf numFmtId="166" fontId="9" fillId="0" borderId="0" xfId="0" applyNumberFormat="1" applyFont="1" applyAlignment="1">
      <alignment horizontal="right" vertical="center" indent="1"/>
    </xf>
    <xf numFmtId="165" fontId="3" fillId="0" borderId="0" xfId="0" applyNumberFormat="1" applyFont="1"/>
    <xf numFmtId="0" fontId="17" fillId="0" borderId="0" xfId="0" applyFont="1"/>
    <xf numFmtId="0" fontId="17" fillId="0" borderId="0" xfId="0" applyFont="1" applyAlignment="1">
      <alignment horizontal="center"/>
    </xf>
    <xf numFmtId="0" fontId="26" fillId="0" borderId="0" xfId="0" applyFont="1" applyAlignment="1">
      <alignment horizontal="center" vertical="center"/>
    </xf>
    <xf numFmtId="0" fontId="16" fillId="0" borderId="0" xfId="0" applyFont="1"/>
    <xf numFmtId="0" fontId="9" fillId="0" borderId="0" xfId="0" applyFont="1" applyAlignment="1">
      <alignment horizontal="left" vertical="top" wrapText="1"/>
    </xf>
    <xf numFmtId="0" fontId="25" fillId="0" borderId="0" xfId="0" applyFont="1"/>
    <xf numFmtId="0" fontId="30" fillId="0" borderId="0" xfId="0" applyFont="1"/>
    <xf numFmtId="0" fontId="31" fillId="0" borderId="0" xfId="0" applyFont="1"/>
    <xf numFmtId="0" fontId="29" fillId="0" borderId="0" xfId="0" applyFont="1"/>
    <xf numFmtId="0" fontId="3" fillId="0" borderId="0" xfId="0" applyFont="1" applyAlignment="1">
      <alignment vertical="center"/>
    </xf>
    <xf numFmtId="0" fontId="5" fillId="0" borderId="1" xfId="0" applyFont="1" applyBorder="1"/>
    <xf numFmtId="0" fontId="7" fillId="0" borderId="1" xfId="0" applyFont="1" applyBorder="1" applyAlignment="1">
      <alignment horizontal="left" vertical="center" wrapText="1"/>
    </xf>
    <xf numFmtId="0" fontId="4" fillId="0" borderId="1" xfId="0" applyFont="1" applyBorder="1"/>
    <xf numFmtId="0" fontId="9" fillId="0" borderId="1" xfId="0" applyFont="1" applyBorder="1" applyAlignment="1">
      <alignment horizontal="left" vertical="center" wrapText="1"/>
    </xf>
    <xf numFmtId="17" fontId="9" fillId="3" borderId="3" xfId="0" applyNumberFormat="1" applyFont="1" applyFill="1" applyBorder="1" applyAlignment="1">
      <alignment horizontal="center" vertical="center" wrapText="1"/>
    </xf>
    <xf numFmtId="0" fontId="9" fillId="0" borderId="1" xfId="0" applyFont="1" applyBorder="1" applyAlignment="1">
      <alignment horizontal="left" vertical="center"/>
    </xf>
    <xf numFmtId="0" fontId="7" fillId="0" borderId="1" xfId="0" applyFont="1" applyBorder="1" applyAlignment="1">
      <alignment horizontal="left" vertical="center"/>
    </xf>
    <xf numFmtId="0" fontId="9" fillId="0" borderId="1" xfId="27" applyFont="1" applyBorder="1" applyAlignment="1">
      <alignment horizontal="left" vertical="center" wrapText="1"/>
    </xf>
    <xf numFmtId="0" fontId="7" fillId="0" borderId="1" xfId="0" applyFont="1" applyBorder="1" applyAlignment="1">
      <alignment horizontal="right" vertical="center" indent="2"/>
    </xf>
    <xf numFmtId="0" fontId="9" fillId="0" borderId="1" xfId="0" applyFont="1" applyBorder="1" applyAlignment="1">
      <alignment horizontal="right" vertical="center" indent="2"/>
    </xf>
    <xf numFmtId="49" fontId="9" fillId="0" borderId="1" xfId="0" applyNumberFormat="1" applyFont="1" applyBorder="1" applyAlignment="1">
      <alignment vertical="center"/>
    </xf>
    <xf numFmtId="164" fontId="3" fillId="0" borderId="0" xfId="0" applyNumberFormat="1" applyFont="1" applyAlignment="1">
      <alignment horizontal="center" vertical="center"/>
    </xf>
    <xf numFmtId="0" fontId="13" fillId="0" borderId="0" xfId="0" applyFont="1" applyAlignment="1">
      <alignment vertical="center"/>
    </xf>
    <xf numFmtId="0" fontId="9" fillId="2" borderId="3" xfId="0" applyFont="1" applyFill="1" applyBorder="1" applyAlignment="1">
      <alignment horizontal="center" vertical="center"/>
    </xf>
    <xf numFmtId="164" fontId="9" fillId="0" borderId="0" xfId="0" quotePrefix="1" applyNumberFormat="1" applyFont="1" applyAlignment="1">
      <alignment horizontal="right" vertical="center" wrapText="1"/>
    </xf>
    <xf numFmtId="17" fontId="9" fillId="3" borderId="4" xfId="0" applyNumberFormat="1" applyFont="1" applyFill="1" applyBorder="1" applyAlignment="1">
      <alignment horizontal="center" vertical="center" wrapText="1"/>
    </xf>
    <xf numFmtId="0" fontId="7" fillId="0" borderId="1" xfId="0" applyFont="1" applyBorder="1" applyAlignment="1">
      <alignment horizontal="left" vertical="center" wrapText="1" indent="1"/>
    </xf>
    <xf numFmtId="0" fontId="9" fillId="0" borderId="1" xfId="0" applyFont="1" applyBorder="1" applyAlignment="1">
      <alignment horizontal="left" vertical="center" wrapText="1" indent="1"/>
    </xf>
    <xf numFmtId="0" fontId="0" fillId="0" borderId="0" xfId="0" applyAlignment="1">
      <alignment vertical="center"/>
    </xf>
    <xf numFmtId="0" fontId="11" fillId="0" borderId="1" xfId="0" applyFont="1" applyBorder="1" applyAlignment="1">
      <alignment horizontal="left" vertical="center"/>
    </xf>
    <xf numFmtId="0" fontId="11" fillId="0" borderId="1" xfId="0"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horizontal="left" vertical="center"/>
    </xf>
    <xf numFmtId="164" fontId="21" fillId="0" borderId="0" xfId="0" applyNumberFormat="1" applyFont="1" applyAlignment="1">
      <alignment horizontal="right" vertical="center" wrapText="1"/>
    </xf>
    <xf numFmtId="0" fontId="11" fillId="0" borderId="0" xfId="0" applyFont="1" applyAlignment="1">
      <alignment vertical="center"/>
    </xf>
    <xf numFmtId="164" fontId="21" fillId="0" borderId="0" xfId="0" applyNumberFormat="1" applyFont="1" applyAlignment="1">
      <alignment horizontal="right"/>
    </xf>
    <xf numFmtId="1" fontId="9" fillId="0" borderId="1" xfId="0" applyNumberFormat="1" applyFont="1" applyBorder="1" applyAlignment="1">
      <alignment horizontal="left" vertical="center" wrapText="1"/>
    </xf>
    <xf numFmtId="1" fontId="9" fillId="0" borderId="1" xfId="0" applyNumberFormat="1" applyFont="1" applyBorder="1" applyAlignment="1">
      <alignment horizontal="left" vertical="center" wrapText="1" indent="1"/>
    </xf>
    <xf numFmtId="0" fontId="5" fillId="0" borderId="0" xfId="0" applyFont="1" applyAlignment="1">
      <alignment vertical="center"/>
    </xf>
    <xf numFmtId="164" fontId="9" fillId="0" borderId="0" xfId="0" quotePrefix="1" applyNumberFormat="1" applyFont="1" applyAlignment="1">
      <alignment horizontal="right" wrapText="1"/>
    </xf>
    <xf numFmtId="0" fontId="9" fillId="0" borderId="0" xfId="0" applyFont="1" applyAlignment="1">
      <alignment horizontal="left" wrapText="1"/>
    </xf>
    <xf numFmtId="0" fontId="9" fillId="0" borderId="0" xfId="0" applyFont="1" applyAlignment="1">
      <alignment horizontal="right"/>
    </xf>
    <xf numFmtId="0" fontId="7" fillId="0" borderId="1" xfId="0" applyFont="1" applyBorder="1" applyAlignment="1">
      <alignment vertical="center" wrapText="1"/>
    </xf>
    <xf numFmtId="0" fontId="4" fillId="0" borderId="0" xfId="0" applyFont="1" applyAlignment="1">
      <alignment horizontal="left"/>
    </xf>
    <xf numFmtId="0" fontId="18" fillId="0" borderId="0" xfId="0" applyFont="1" applyAlignment="1">
      <alignment vertical="center"/>
    </xf>
    <xf numFmtId="0" fontId="18" fillId="0" borderId="0" xfId="0" applyFont="1" applyAlignment="1">
      <alignment wrapText="1"/>
    </xf>
    <xf numFmtId="0" fontId="13" fillId="0" borderId="0" xfId="0" applyFont="1" applyAlignment="1">
      <alignment horizontal="center"/>
    </xf>
    <xf numFmtId="0" fontId="18" fillId="0" borderId="0" xfId="0" applyFont="1" applyAlignment="1">
      <alignment horizontal="center" vertical="center"/>
    </xf>
    <xf numFmtId="0" fontId="18" fillId="0" borderId="0" xfId="0" applyFont="1" applyAlignment="1">
      <alignment horizontal="left"/>
    </xf>
    <xf numFmtId="0" fontId="28" fillId="0" borderId="0" xfId="0" applyFont="1"/>
    <xf numFmtId="0" fontId="16" fillId="0" borderId="0" xfId="0" applyFont="1" applyAlignment="1">
      <alignment horizontal="center"/>
    </xf>
    <xf numFmtId="0" fontId="16" fillId="0" borderId="0" xfId="0" applyFont="1" applyAlignment="1">
      <alignment wrapText="1"/>
    </xf>
    <xf numFmtId="0" fontId="0" fillId="3" borderId="9" xfId="0" applyFill="1" applyBorder="1"/>
    <xf numFmtId="0" fontId="0" fillId="3" borderId="0" xfId="0" applyFill="1"/>
    <xf numFmtId="0" fontId="0" fillId="3" borderId="10" xfId="0" applyFill="1" applyBorder="1"/>
    <xf numFmtId="0" fontId="7" fillId="3" borderId="0" xfId="0" applyFont="1" applyFill="1" applyAlignment="1">
      <alignment vertical="center" wrapText="1"/>
    </xf>
    <xf numFmtId="0" fontId="0" fillId="3" borderId="11" xfId="0" applyFill="1" applyBorder="1"/>
    <xf numFmtId="0" fontId="0" fillId="3" borderId="5" xfId="0" applyFill="1" applyBorder="1"/>
    <xf numFmtId="0" fontId="0" fillId="3" borderId="12" xfId="0" applyFill="1" applyBorder="1"/>
    <xf numFmtId="0" fontId="18" fillId="0" borderId="0" xfId="0" applyFont="1" applyAlignment="1">
      <alignment horizontal="center" vertical="center" wrapText="1"/>
    </xf>
    <xf numFmtId="0" fontId="0" fillId="3" borderId="9" xfId="0" applyFill="1" applyBorder="1" applyAlignment="1">
      <alignment wrapText="1"/>
    </xf>
    <xf numFmtId="0" fontId="0" fillId="3" borderId="0" xfId="0" applyFill="1" applyAlignment="1">
      <alignment wrapText="1"/>
    </xf>
    <xf numFmtId="0" fontId="0" fillId="3" borderId="10" xfId="0" applyFill="1" applyBorder="1" applyAlignment="1">
      <alignment wrapText="1"/>
    </xf>
    <xf numFmtId="0" fontId="7" fillId="3" borderId="10" xfId="0" applyFont="1" applyFill="1" applyBorder="1" applyAlignment="1">
      <alignment vertical="center" wrapText="1"/>
    </xf>
    <xf numFmtId="0" fontId="0" fillId="3" borderId="11" xfId="0" applyFill="1" applyBorder="1" applyAlignment="1">
      <alignment wrapText="1"/>
    </xf>
    <xf numFmtId="0" fontId="0" fillId="3" borderId="5" xfId="0" applyFill="1" applyBorder="1" applyAlignment="1">
      <alignment wrapText="1"/>
    </xf>
    <xf numFmtId="0" fontId="0" fillId="3" borderId="12" xfId="0" applyFill="1" applyBorder="1" applyAlignment="1">
      <alignment wrapText="1"/>
    </xf>
    <xf numFmtId="0" fontId="2" fillId="3" borderId="0" xfId="0" applyFont="1" applyFill="1"/>
    <xf numFmtId="0" fontId="2" fillId="3" borderId="9" xfId="0" applyFont="1" applyFill="1" applyBorder="1" applyAlignment="1">
      <alignment wrapText="1"/>
    </xf>
    <xf numFmtId="164" fontId="2" fillId="3" borderId="0" xfId="0" applyNumberFormat="1" applyFont="1" applyFill="1" applyAlignment="1">
      <alignment horizontal="right"/>
    </xf>
    <xf numFmtId="164" fontId="3" fillId="3" borderId="10" xfId="0" applyNumberFormat="1" applyFont="1" applyFill="1" applyBorder="1" applyAlignment="1">
      <alignment horizontal="right" vertical="center" wrapText="1"/>
    </xf>
    <xf numFmtId="0" fontId="3" fillId="3" borderId="9" xfId="0" applyFont="1" applyFill="1" applyBorder="1"/>
    <xf numFmtId="164" fontId="3" fillId="3" borderId="0" xfId="0" applyNumberFormat="1" applyFont="1" applyFill="1" applyAlignment="1">
      <alignment horizontal="right"/>
    </xf>
    <xf numFmtId="164" fontId="3" fillId="3" borderId="10" xfId="0" applyNumberFormat="1" applyFont="1" applyFill="1" applyBorder="1" applyAlignment="1">
      <alignment horizontal="right"/>
    </xf>
    <xf numFmtId="0" fontId="7" fillId="3" borderId="9" xfId="0" applyFont="1" applyFill="1" applyBorder="1" applyAlignment="1">
      <alignment vertical="top" wrapText="1"/>
    </xf>
    <xf numFmtId="0" fontId="9" fillId="3" borderId="9" xfId="0" applyFont="1" applyFill="1" applyBorder="1" applyAlignment="1">
      <alignment vertical="top" wrapText="1"/>
    </xf>
    <xf numFmtId="164" fontId="3" fillId="3" borderId="0" xfId="0" quotePrefix="1" applyNumberFormat="1" applyFont="1" applyFill="1" applyAlignment="1">
      <alignment horizontal="right"/>
    </xf>
    <xf numFmtId="164" fontId="9" fillId="3" borderId="10" xfId="0" applyNumberFormat="1" applyFont="1" applyFill="1" applyBorder="1" applyAlignment="1">
      <alignment horizontal="right" wrapText="1"/>
    </xf>
    <xf numFmtId="164" fontId="2" fillId="3" borderId="10" xfId="0" applyNumberFormat="1" applyFont="1" applyFill="1" applyBorder="1" applyAlignment="1">
      <alignment horizontal="right" vertical="center" wrapText="1"/>
    </xf>
    <xf numFmtId="0" fontId="3" fillId="3" borderId="11" xfId="0" applyFont="1" applyFill="1" applyBorder="1"/>
    <xf numFmtId="164" fontId="3" fillId="3" borderId="5" xfId="0" applyNumberFormat="1" applyFont="1" applyFill="1" applyBorder="1" applyAlignment="1">
      <alignment horizontal="right"/>
    </xf>
    <xf numFmtId="164" fontId="3" fillId="3" borderId="12" xfId="0" applyNumberFormat="1" applyFont="1" applyFill="1" applyBorder="1" applyAlignment="1">
      <alignment horizontal="right" vertical="center" wrapText="1"/>
    </xf>
    <xf numFmtId="0" fontId="27" fillId="3" borderId="0" xfId="0" applyFont="1" applyFill="1"/>
    <xf numFmtId="0" fontId="3" fillId="3" borderId="9" xfId="0" applyFont="1" applyFill="1" applyBorder="1" applyAlignment="1">
      <alignment wrapText="1"/>
    </xf>
    <xf numFmtId="0" fontId="3" fillId="3" borderId="0" xfId="0" applyFont="1" applyFill="1"/>
    <xf numFmtId="0" fontId="3" fillId="3" borderId="10" xfId="0" applyFont="1" applyFill="1" applyBorder="1"/>
    <xf numFmtId="0" fontId="3" fillId="3" borderId="11" xfId="0" applyFont="1" applyFill="1" applyBorder="1" applyAlignment="1">
      <alignment wrapText="1"/>
    </xf>
    <xf numFmtId="0" fontId="3" fillId="3" borderId="5" xfId="0" applyFont="1" applyFill="1" applyBorder="1"/>
    <xf numFmtId="0" fontId="3" fillId="3" borderId="12" xfId="0" applyFont="1" applyFill="1" applyBorder="1"/>
    <xf numFmtId="0" fontId="3" fillId="3" borderId="8" xfId="0" applyFont="1" applyFill="1" applyBorder="1" applyAlignment="1">
      <alignment wrapText="1"/>
    </xf>
    <xf numFmtId="0" fontId="3" fillId="3" borderId="6" xfId="0" applyFont="1" applyFill="1" applyBorder="1"/>
    <xf numFmtId="0" fontId="3" fillId="3" borderId="7" xfId="0" applyFont="1" applyFill="1" applyBorder="1"/>
    <xf numFmtId="0" fontId="5" fillId="3" borderId="9" xfId="0" applyFont="1" applyFill="1" applyBorder="1" applyAlignment="1">
      <alignment wrapText="1"/>
    </xf>
    <xf numFmtId="0" fontId="5" fillId="3" borderId="0" xfId="0" applyFont="1" applyFill="1" applyAlignment="1">
      <alignment horizontal="right" vertical="center"/>
    </xf>
    <xf numFmtId="0" fontId="5" fillId="3" borderId="0" xfId="0" applyFont="1" applyFill="1"/>
    <xf numFmtId="0" fontId="5" fillId="3" borderId="10" xfId="0" applyFont="1" applyFill="1" applyBorder="1" applyAlignment="1">
      <alignment horizontal="right" vertical="center"/>
    </xf>
    <xf numFmtId="0" fontId="5" fillId="3" borderId="11" xfId="0" applyFont="1" applyFill="1" applyBorder="1" applyAlignment="1">
      <alignment wrapText="1"/>
    </xf>
    <xf numFmtId="0" fontId="5" fillId="3" borderId="5" xfId="0" applyFont="1" applyFill="1" applyBorder="1" applyAlignment="1">
      <alignment horizontal="right" vertical="center"/>
    </xf>
    <xf numFmtId="0" fontId="5" fillId="3" borderId="5" xfId="0" applyFont="1" applyFill="1" applyBorder="1"/>
    <xf numFmtId="0" fontId="5" fillId="3" borderId="12" xfId="0" applyFont="1" applyFill="1" applyBorder="1" applyAlignment="1">
      <alignment horizontal="right" vertical="center"/>
    </xf>
    <xf numFmtId="0" fontId="5" fillId="3" borderId="8" xfId="0" applyFont="1" applyFill="1" applyBorder="1" applyAlignment="1">
      <alignment wrapText="1"/>
    </xf>
    <xf numFmtId="0" fontId="5" fillId="3" borderId="6" xfId="0" applyFont="1" applyFill="1" applyBorder="1" applyAlignment="1">
      <alignment horizontal="right" vertical="center"/>
    </xf>
    <xf numFmtId="0" fontId="5" fillId="3" borderId="6" xfId="0" applyFont="1" applyFill="1" applyBorder="1"/>
    <xf numFmtId="0" fontId="5" fillId="3" borderId="7" xfId="0" applyFont="1" applyFill="1" applyBorder="1" applyAlignment="1">
      <alignment horizontal="right" vertical="center"/>
    </xf>
    <xf numFmtId="0" fontId="0" fillId="3" borderId="6" xfId="0" applyFill="1" applyBorder="1"/>
    <xf numFmtId="0" fontId="0" fillId="3" borderId="7" xfId="0" applyFill="1" applyBorder="1"/>
    <xf numFmtId="1" fontId="9" fillId="0" borderId="0" xfId="0" applyNumberFormat="1" applyFont="1" applyAlignment="1">
      <alignment horizontal="left" vertical="center" wrapText="1"/>
    </xf>
    <xf numFmtId="166" fontId="9" fillId="0" borderId="0" xfId="21" applyNumberFormat="1" applyFont="1" applyAlignment="1">
      <alignment horizontal="right" vertical="center" indent="1"/>
    </xf>
    <xf numFmtId="0" fontId="16" fillId="3" borderId="9" xfId="0" applyFont="1" applyFill="1" applyBorder="1"/>
    <xf numFmtId="0" fontId="13" fillId="3" borderId="8" xfId="0" applyFont="1" applyFill="1" applyBorder="1"/>
    <xf numFmtId="0" fontId="9" fillId="0" borderId="1" xfId="0" applyFont="1" applyBorder="1" applyAlignment="1">
      <alignment vertical="center" wrapText="1"/>
    </xf>
    <xf numFmtId="0" fontId="11" fillId="0" borderId="5" xfId="0" applyFont="1" applyBorder="1" applyAlignment="1">
      <alignment horizontal="left" vertical="center"/>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0" borderId="16" xfId="0" applyFont="1" applyBorder="1" applyAlignment="1">
      <alignment horizontal="left" vertical="center" wrapText="1"/>
    </xf>
    <xf numFmtId="0" fontId="9" fillId="0" borderId="16" xfId="0" applyFont="1" applyBorder="1" applyAlignment="1">
      <alignment horizontal="left"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0" borderId="16" xfId="27" applyFont="1" applyBorder="1" applyAlignment="1">
      <alignment horizontal="left" vertical="center" wrapText="1"/>
    </xf>
    <xf numFmtId="0" fontId="9" fillId="3" borderId="13" xfId="0" applyFont="1" applyFill="1" applyBorder="1" applyAlignment="1">
      <alignment horizontal="center" vertical="center" wrapText="1"/>
    </xf>
    <xf numFmtId="49" fontId="9" fillId="0" borderId="16" xfId="0" applyNumberFormat="1" applyFont="1" applyBorder="1" applyAlignment="1">
      <alignment vertical="center"/>
    </xf>
    <xf numFmtId="0" fontId="9" fillId="3" borderId="13" xfId="0" applyFont="1" applyFill="1" applyBorder="1" applyAlignment="1">
      <alignment horizontal="left" vertical="center" wrapText="1"/>
    </xf>
    <xf numFmtId="0" fontId="3" fillId="3" borderId="13" xfId="0" applyFont="1" applyFill="1" applyBorder="1"/>
    <xf numFmtId="0" fontId="7" fillId="0" borderId="5" xfId="0" applyFont="1" applyBorder="1" applyAlignment="1">
      <alignment horizontal="left" vertical="center" wrapText="1"/>
    </xf>
    <xf numFmtId="0" fontId="9" fillId="3" borderId="13" xfId="0" applyFont="1" applyFill="1" applyBorder="1" applyAlignment="1">
      <alignment horizontal="center" wrapText="1"/>
    </xf>
    <xf numFmtId="0" fontId="7" fillId="0" borderId="16" xfId="0" applyFont="1" applyBorder="1" applyAlignment="1">
      <alignment horizontal="left" vertical="center" wrapText="1"/>
    </xf>
    <xf numFmtId="0" fontId="21" fillId="0" borderId="16" xfId="0" applyFont="1" applyBorder="1" applyAlignment="1">
      <alignment horizontal="left" vertical="center" wrapText="1"/>
    </xf>
    <xf numFmtId="0" fontId="21" fillId="0" borderId="16" xfId="0" applyFont="1" applyBorder="1" applyAlignment="1">
      <alignment horizontal="left" vertical="center"/>
    </xf>
    <xf numFmtId="0" fontId="9" fillId="0" borderId="16" xfId="0" applyFont="1" applyBorder="1" applyAlignment="1">
      <alignment horizontal="left" vertical="center" wrapText="1" indent="1"/>
    </xf>
    <xf numFmtId="1" fontId="7" fillId="0" borderId="1" xfId="0" applyNumberFormat="1" applyFont="1" applyBorder="1" applyAlignment="1">
      <alignment horizontal="right" vertical="center" wrapText="1" indent="2"/>
    </xf>
    <xf numFmtId="1" fontId="9" fillId="0" borderId="1" xfId="0" applyNumberFormat="1" applyFont="1" applyBorder="1" applyAlignment="1">
      <alignment horizontal="right" vertical="center" wrapText="1" indent="2"/>
    </xf>
    <xf numFmtId="1" fontId="9" fillId="0" borderId="16" xfId="0" applyNumberFormat="1" applyFont="1" applyBorder="1" applyAlignment="1">
      <alignment horizontal="right" vertical="center" wrapText="1" indent="2"/>
    </xf>
    <xf numFmtId="0" fontId="2" fillId="0" borderId="0" xfId="0" applyFont="1" applyAlignment="1">
      <alignment vertical="center" wrapText="1"/>
    </xf>
    <xf numFmtId="1" fontId="5" fillId="0" borderId="1" xfId="0" applyNumberFormat="1" applyFont="1" applyBorder="1" applyAlignment="1">
      <alignment horizontal="right" vertical="center" wrapText="1" indent="2"/>
    </xf>
    <xf numFmtId="0" fontId="9" fillId="0" borderId="16" xfId="0" applyFont="1" applyBorder="1" applyAlignment="1">
      <alignment horizontal="right" vertical="center" indent="2"/>
    </xf>
    <xf numFmtId="0" fontId="9" fillId="0" borderId="5" xfId="0" applyFont="1" applyBorder="1" applyAlignment="1">
      <alignment horizontal="left" vertical="center" wrapText="1"/>
    </xf>
    <xf numFmtId="164" fontId="5" fillId="0" borderId="0" xfId="0" applyNumberFormat="1" applyFont="1"/>
    <xf numFmtId="164" fontId="9" fillId="0" borderId="5" xfId="0" applyNumberFormat="1" applyFont="1" applyBorder="1" applyAlignment="1">
      <alignment horizontal="center" vertical="center" wrapText="1"/>
    </xf>
    <xf numFmtId="164" fontId="9" fillId="0" borderId="5" xfId="0" applyNumberFormat="1" applyFont="1" applyBorder="1" applyAlignment="1">
      <alignment horizontal="center" vertical="center"/>
    </xf>
    <xf numFmtId="165" fontId="7" fillId="0" borderId="1" xfId="0" applyNumberFormat="1" applyFont="1" applyBorder="1" applyAlignment="1">
      <alignment horizontal="right" vertical="center" wrapText="1" indent="2"/>
    </xf>
    <xf numFmtId="165" fontId="9" fillId="0" borderId="1" xfId="0" applyNumberFormat="1" applyFont="1" applyBorder="1" applyAlignment="1">
      <alignment horizontal="right" vertical="center" wrapText="1" indent="2"/>
    </xf>
    <xf numFmtId="165" fontId="9" fillId="0" borderId="16" xfId="0" applyNumberFormat="1" applyFont="1" applyBorder="1" applyAlignment="1">
      <alignment horizontal="right" vertical="center" wrapText="1" indent="2"/>
    </xf>
    <xf numFmtId="165" fontId="9" fillId="0" borderId="0" xfId="0" applyNumberFormat="1" applyFont="1" applyAlignment="1">
      <alignment horizontal="right" vertical="center"/>
    </xf>
    <xf numFmtId="165" fontId="9" fillId="0" borderId="0" xfId="0" applyNumberFormat="1" applyFont="1" applyAlignment="1">
      <alignment vertical="center"/>
    </xf>
    <xf numFmtId="165" fontId="7" fillId="0" borderId="5" xfId="0" applyNumberFormat="1" applyFont="1" applyBorder="1" applyAlignment="1">
      <alignment horizontal="right" vertical="center" indent="2"/>
    </xf>
    <xf numFmtId="165" fontId="4" fillId="0" borderId="0" xfId="0" applyNumberFormat="1" applyFont="1"/>
    <xf numFmtId="165" fontId="21" fillId="0" borderId="0" xfId="2" applyNumberFormat="1" applyFont="1" applyAlignment="1">
      <alignment horizontal="right" vertical="center"/>
    </xf>
    <xf numFmtId="164" fontId="33" fillId="0" borderId="0" xfId="0" applyNumberFormat="1" applyFont="1"/>
    <xf numFmtId="164" fontId="4" fillId="0" borderId="0" xfId="0" applyNumberFormat="1" applyFont="1"/>
    <xf numFmtId="1" fontId="4" fillId="0" borderId="0" xfId="0" applyNumberFormat="1" applyFont="1"/>
    <xf numFmtId="1" fontId="5" fillId="0" borderId="0" xfId="0" applyNumberFormat="1" applyFont="1"/>
    <xf numFmtId="165" fontId="0" fillId="0" borderId="0" xfId="0" applyNumberFormat="1"/>
    <xf numFmtId="164" fontId="0" fillId="5" borderId="0" xfId="0" applyNumberFormat="1" applyFill="1"/>
    <xf numFmtId="1" fontId="2" fillId="0" borderId="0" xfId="0" applyNumberFormat="1" applyFont="1" applyAlignment="1">
      <alignment wrapText="1"/>
    </xf>
    <xf numFmtId="1" fontId="9" fillId="0" borderId="0" xfId="0" applyNumberFormat="1" applyFont="1" applyAlignment="1">
      <alignment horizontal="right" vertical="center"/>
    </xf>
    <xf numFmtId="0" fontId="2" fillId="0" borderId="0" xfId="0" applyFont="1" applyAlignment="1">
      <alignment horizontal="center" vertical="center" wrapText="1"/>
    </xf>
    <xf numFmtId="166" fontId="5" fillId="0" borderId="0" xfId="0" applyNumberFormat="1" applyFont="1"/>
    <xf numFmtId="166" fontId="9" fillId="0" borderId="0" xfId="0" applyNumberFormat="1" applyFont="1" applyAlignment="1">
      <alignment horizontal="right" vertical="center"/>
    </xf>
    <xf numFmtId="166" fontId="9" fillId="0" borderId="0" xfId="0" applyNumberFormat="1" applyFont="1"/>
    <xf numFmtId="164" fontId="9" fillId="0" borderId="0" xfId="0" applyNumberFormat="1" applyFont="1" applyAlignment="1">
      <alignment horizontal="right" vertical="center"/>
    </xf>
    <xf numFmtId="164" fontId="2" fillId="0" borderId="0" xfId="0" applyNumberFormat="1" applyFont="1"/>
    <xf numFmtId="164" fontId="2" fillId="0" borderId="0" xfId="0" applyNumberFormat="1" applyFont="1" applyAlignment="1">
      <alignment wrapText="1"/>
    </xf>
    <xf numFmtId="167" fontId="4" fillId="0" borderId="0" xfId="0" applyNumberFormat="1" applyFont="1"/>
    <xf numFmtId="164" fontId="0" fillId="0" borderId="0" xfId="0" applyNumberFormat="1"/>
    <xf numFmtId="164" fontId="2" fillId="0" borderId="0" xfId="0" applyNumberFormat="1" applyFont="1" applyAlignment="1">
      <alignment vertical="center" wrapText="1"/>
    </xf>
    <xf numFmtId="167" fontId="5" fillId="0" borderId="0" xfId="0" applyNumberFormat="1" applyFont="1"/>
    <xf numFmtId="166" fontId="4" fillId="0" borderId="0" xfId="0" applyNumberFormat="1" applyFont="1"/>
    <xf numFmtId="164" fontId="5" fillId="0" borderId="0" xfId="0" applyNumberFormat="1" applyFont="1" applyAlignment="1">
      <alignment vertical="center"/>
    </xf>
    <xf numFmtId="0" fontId="0" fillId="4" borderId="0" xfId="0" applyFill="1"/>
    <xf numFmtId="0" fontId="37" fillId="0" borderId="0" xfId="0" applyFont="1"/>
    <xf numFmtId="164" fontId="25" fillId="0" borderId="0" xfId="0" applyNumberFormat="1" applyFont="1"/>
    <xf numFmtId="0" fontId="40" fillId="0" borderId="0" xfId="0" applyFont="1"/>
    <xf numFmtId="0" fontId="39" fillId="0" borderId="0" xfId="0" applyFont="1"/>
    <xf numFmtId="0" fontId="41" fillId="0" borderId="0" xfId="0" applyFont="1"/>
    <xf numFmtId="164" fontId="42" fillId="0" borderId="0" xfId="0" applyNumberFormat="1" applyFont="1"/>
    <xf numFmtId="0" fontId="41" fillId="0" borderId="0" xfId="0" applyFont="1" applyAlignment="1">
      <alignment wrapText="1"/>
    </xf>
    <xf numFmtId="0" fontId="47" fillId="0" borderId="0" xfId="0" applyFont="1"/>
    <xf numFmtId="0" fontId="3" fillId="0" borderId="1" xfId="0" applyFont="1" applyBorder="1" applyAlignment="1">
      <alignment horizontal="left" vertical="center" wrapText="1"/>
    </xf>
    <xf numFmtId="1" fontId="3" fillId="0" borderId="1" xfId="0" applyNumberFormat="1" applyFont="1" applyBorder="1" applyAlignment="1">
      <alignment horizontal="right" vertical="center" wrapText="1" indent="2"/>
    </xf>
    <xf numFmtId="1" fontId="3" fillId="0" borderId="0" xfId="0" applyNumberFormat="1" applyFont="1" applyAlignment="1">
      <alignment wrapText="1"/>
    </xf>
    <xf numFmtId="1" fontId="3" fillId="0" borderId="16" xfId="0" applyNumberFormat="1" applyFont="1" applyBorder="1" applyAlignment="1">
      <alignment horizontal="right" vertical="center" wrapText="1" indent="2"/>
    </xf>
    <xf numFmtId="0" fontId="9" fillId="3" borderId="8" xfId="0" applyFont="1" applyFill="1" applyBorder="1" applyAlignment="1">
      <alignment wrapText="1"/>
    </xf>
    <xf numFmtId="0" fontId="9" fillId="3" borderId="6" xfId="0" applyFont="1" applyFill="1" applyBorder="1"/>
    <xf numFmtId="0" fontId="9" fillId="3" borderId="9" xfId="0" applyFont="1" applyFill="1" applyBorder="1" applyAlignment="1">
      <alignment wrapText="1"/>
    </xf>
    <xf numFmtId="0" fontId="9" fillId="3" borderId="0" xfId="0" applyFont="1" applyFill="1" applyAlignment="1">
      <alignment horizontal="right" vertical="center"/>
    </xf>
    <xf numFmtId="0" fontId="9" fillId="3" borderId="0" xfId="0" applyFont="1" applyFill="1"/>
    <xf numFmtId="0" fontId="9" fillId="3" borderId="10" xfId="0" applyFont="1" applyFill="1" applyBorder="1" applyAlignment="1">
      <alignment horizontal="right" vertical="center"/>
    </xf>
    <xf numFmtId="0" fontId="9" fillId="3" borderId="11" xfId="0" applyFont="1" applyFill="1" applyBorder="1" applyAlignment="1">
      <alignment wrapText="1"/>
    </xf>
    <xf numFmtId="0" fontId="9" fillId="3" borderId="5" xfId="0" applyFont="1" applyFill="1" applyBorder="1" applyAlignment="1">
      <alignment horizontal="right" vertical="center"/>
    </xf>
    <xf numFmtId="0" fontId="9" fillId="3" borderId="5" xfId="0" applyFont="1" applyFill="1" applyBorder="1"/>
    <xf numFmtId="0" fontId="9" fillId="3" borderId="12" xfId="0" applyFont="1" applyFill="1" applyBorder="1" applyAlignment="1">
      <alignment horizontal="right" vertical="center"/>
    </xf>
    <xf numFmtId="0" fontId="21" fillId="3" borderId="8" xfId="0" applyFont="1" applyFill="1" applyBorder="1"/>
    <xf numFmtId="0" fontId="21" fillId="3" borderId="6" xfId="0" applyFont="1" applyFill="1" applyBorder="1"/>
    <xf numFmtId="0" fontId="21" fillId="3" borderId="7" xfId="0" applyFont="1" applyFill="1" applyBorder="1"/>
    <xf numFmtId="0" fontId="21" fillId="3" borderId="9" xfId="0" applyFont="1" applyFill="1" applyBorder="1"/>
    <xf numFmtId="0" fontId="21" fillId="3" borderId="0" xfId="0" applyFont="1" applyFill="1"/>
    <xf numFmtId="0" fontId="21" fillId="3" borderId="10" xfId="0" applyFont="1" applyFill="1" applyBorder="1"/>
    <xf numFmtId="0" fontId="21" fillId="3" borderId="11" xfId="0" applyFont="1" applyFill="1" applyBorder="1"/>
    <xf numFmtId="0" fontId="21" fillId="3" borderId="5" xfId="0" applyFont="1" applyFill="1" applyBorder="1"/>
    <xf numFmtId="0" fontId="21" fillId="3" borderId="12" xfId="0" applyFont="1" applyFill="1" applyBorder="1"/>
    <xf numFmtId="0" fontId="16" fillId="3" borderId="8" xfId="0" applyFont="1" applyFill="1" applyBorder="1" applyAlignment="1">
      <alignment wrapText="1"/>
    </xf>
    <xf numFmtId="0" fontId="16" fillId="3" borderId="6" xfId="0" applyFont="1" applyFill="1" applyBorder="1" applyAlignment="1">
      <alignment wrapText="1"/>
    </xf>
    <xf numFmtId="0" fontId="16" fillId="3" borderId="6" xfId="0" applyFont="1" applyFill="1" applyBorder="1" applyAlignment="1">
      <alignment horizontal="center"/>
    </xf>
    <xf numFmtId="0" fontId="16" fillId="3" borderId="7" xfId="0" applyFont="1" applyFill="1" applyBorder="1" applyAlignment="1">
      <alignment horizontal="center"/>
    </xf>
    <xf numFmtId="0" fontId="0" fillId="3" borderId="8" xfId="0" applyFill="1" applyBorder="1"/>
    <xf numFmtId="0" fontId="7" fillId="0" borderId="1" xfId="0" applyFont="1" applyBorder="1" applyAlignment="1">
      <alignment horizontal="center" vertical="center"/>
    </xf>
    <xf numFmtId="0" fontId="9" fillId="0" borderId="1" xfId="0" applyFont="1" applyBorder="1" applyAlignment="1">
      <alignment horizontal="center" vertical="center"/>
    </xf>
    <xf numFmtId="0" fontId="9" fillId="0" borderId="16" xfId="0" applyFont="1" applyBorder="1" applyAlignment="1">
      <alignment horizontal="center" vertical="center"/>
    </xf>
    <xf numFmtId="0" fontId="9" fillId="3" borderId="7" xfId="0" applyFont="1" applyFill="1" applyBorder="1"/>
    <xf numFmtId="0" fontId="9" fillId="3" borderId="10" xfId="0" applyFont="1" applyFill="1" applyBorder="1"/>
    <xf numFmtId="0" fontId="26" fillId="3" borderId="0" xfId="0" applyFont="1" applyFill="1" applyAlignment="1">
      <alignment horizontal="center" vertical="center"/>
    </xf>
    <xf numFmtId="0" fontId="9" fillId="3" borderId="12" xfId="0" applyFont="1" applyFill="1" applyBorder="1"/>
    <xf numFmtId="0" fontId="9" fillId="0" borderId="0" xfId="0" applyFont="1" applyAlignment="1">
      <alignment horizontal="center" vertical="center" wrapText="1"/>
    </xf>
    <xf numFmtId="49" fontId="9" fillId="0" borderId="0" xfId="0" applyNumberFormat="1" applyFont="1" applyAlignment="1">
      <alignment vertical="center"/>
    </xf>
    <xf numFmtId="164" fontId="9" fillId="0" borderId="0" xfId="0" applyNumberFormat="1" applyFont="1" applyAlignment="1">
      <alignment horizontal="center" vertical="center"/>
    </xf>
    <xf numFmtId="164" fontId="8" fillId="0" borderId="0" xfId="0" applyNumberFormat="1" applyFont="1" applyAlignment="1">
      <alignment horizontal="center" vertical="center"/>
    </xf>
    <xf numFmtId="0" fontId="38" fillId="0" borderId="0" xfId="0" applyFont="1"/>
    <xf numFmtId="0" fontId="45" fillId="0" borderId="0" xfId="0" applyFont="1"/>
    <xf numFmtId="0" fontId="21" fillId="6" borderId="0" xfId="0" applyFont="1" applyFill="1"/>
    <xf numFmtId="0" fontId="11" fillId="0" borderId="5" xfId="0" applyFont="1" applyBorder="1" applyAlignment="1">
      <alignment horizontal="left" vertical="center" wrapText="1"/>
    </xf>
    <xf numFmtId="164" fontId="3" fillId="0" borderId="0" xfId="0" applyNumberFormat="1" applyFont="1" applyAlignment="1">
      <alignment vertical="center"/>
    </xf>
    <xf numFmtId="164" fontId="9" fillId="0" borderId="16" xfId="27" applyNumberFormat="1" applyFont="1" applyBorder="1" applyAlignment="1">
      <alignment horizontal="right" vertical="center" indent="1"/>
    </xf>
    <xf numFmtId="164" fontId="9" fillId="0" borderId="16" xfId="27" applyNumberFormat="1" applyFont="1" applyBorder="1" applyAlignment="1">
      <alignment horizontal="right" vertical="center" indent="2"/>
    </xf>
    <xf numFmtId="164" fontId="9" fillId="0" borderId="1" xfId="0" applyNumberFormat="1" applyFont="1" applyBorder="1" applyAlignment="1">
      <alignment horizontal="right" vertical="center" wrapText="1"/>
    </xf>
    <xf numFmtId="164" fontId="9" fillId="0" borderId="16" xfId="0" applyNumberFormat="1" applyFont="1" applyBorder="1" applyAlignment="1">
      <alignment horizontal="right" vertical="center" wrapText="1"/>
    </xf>
    <xf numFmtId="164" fontId="7" fillId="0" borderId="0" xfId="0" applyNumberFormat="1" applyFont="1" applyAlignment="1">
      <alignment horizontal="center" vertical="center" wrapText="1"/>
    </xf>
    <xf numFmtId="164" fontId="44" fillId="0" borderId="0" xfId="0" applyNumberFormat="1" applyFont="1" applyAlignment="1">
      <alignment vertical="top" wrapText="1"/>
    </xf>
    <xf numFmtId="164" fontId="44" fillId="0" borderId="0" xfId="0" applyNumberFormat="1" applyFont="1" applyAlignment="1">
      <alignment wrapText="1"/>
    </xf>
    <xf numFmtId="164" fontId="13" fillId="0" borderId="0" xfId="0" applyNumberFormat="1" applyFont="1" applyAlignment="1">
      <alignment vertical="center"/>
    </xf>
    <xf numFmtId="0" fontId="0" fillId="0" borderId="0" xfId="0" applyAlignment="1">
      <alignment horizontal="right" vertical="center"/>
    </xf>
    <xf numFmtId="164" fontId="3" fillId="0" borderId="0" xfId="0" applyNumberFormat="1" applyFont="1" applyAlignment="1">
      <alignment wrapText="1"/>
    </xf>
    <xf numFmtId="164" fontId="41" fillId="0" borderId="0" xfId="0" applyNumberFormat="1" applyFont="1" applyAlignment="1">
      <alignment wrapText="1"/>
    </xf>
    <xf numFmtId="164" fontId="33" fillId="4" borderId="0" xfId="0" applyNumberFormat="1" applyFont="1" applyFill="1" applyAlignment="1">
      <alignment horizontal="right" vertical="center" indent="2"/>
    </xf>
    <xf numFmtId="164" fontId="37" fillId="0" borderId="0" xfId="0" applyNumberFormat="1" applyFont="1"/>
    <xf numFmtId="164" fontId="7" fillId="0" borderId="1" xfId="0" applyNumberFormat="1" applyFont="1" applyBorder="1" applyAlignment="1">
      <alignment horizontal="right" vertical="center" indent="2"/>
    </xf>
    <xf numFmtId="164" fontId="9" fillId="0" borderId="1" xfId="0" applyNumberFormat="1" applyFont="1" applyBorder="1" applyAlignment="1">
      <alignment horizontal="right" vertical="center" indent="2"/>
    </xf>
    <xf numFmtId="164" fontId="3" fillId="0" borderId="1" xfId="0" applyNumberFormat="1" applyFont="1" applyBorder="1" applyAlignment="1">
      <alignment horizontal="right" vertical="center" indent="2"/>
    </xf>
    <xf numFmtId="164" fontId="3" fillId="0" borderId="16" xfId="0" applyNumberFormat="1" applyFont="1" applyBorder="1" applyAlignment="1">
      <alignment horizontal="right" vertical="center" indent="2"/>
    </xf>
    <xf numFmtId="166" fontId="7" fillId="0" borderId="1" xfId="1" applyNumberFormat="1" applyFont="1" applyBorder="1" applyAlignment="1">
      <alignment horizontal="right" vertical="center"/>
    </xf>
    <xf numFmtId="166" fontId="7" fillId="0" borderId="1" xfId="0" applyNumberFormat="1" applyFont="1" applyBorder="1" applyAlignment="1">
      <alignment horizontal="right" vertical="center" wrapText="1" indent="2"/>
    </xf>
    <xf numFmtId="166" fontId="9" fillId="0" borderId="1" xfId="1" applyNumberFormat="1" applyFont="1" applyBorder="1" applyAlignment="1">
      <alignment horizontal="right" vertical="center"/>
    </xf>
    <xf numFmtId="166" fontId="9" fillId="0" borderId="1" xfId="0" applyNumberFormat="1" applyFont="1" applyBorder="1" applyAlignment="1">
      <alignment horizontal="right" vertical="center" wrapText="1" indent="2"/>
    </xf>
    <xf numFmtId="166" fontId="9" fillId="0" borderId="1" xfId="0" applyNumberFormat="1" applyFont="1" applyBorder="1" applyAlignment="1">
      <alignment horizontal="right" vertical="center" wrapText="1"/>
    </xf>
    <xf numFmtId="166" fontId="7" fillId="0" borderId="1" xfId="31" applyNumberFormat="1" applyFont="1" applyBorder="1" applyAlignment="1">
      <alignment horizontal="right" vertical="center" indent="1"/>
    </xf>
    <xf numFmtId="166" fontId="9" fillId="0" borderId="1" xfId="31" applyNumberFormat="1" applyFont="1" applyBorder="1" applyAlignment="1">
      <alignment horizontal="right" vertical="center" indent="1"/>
    </xf>
    <xf numFmtId="166" fontId="9" fillId="0" borderId="1" xfId="0" applyNumberFormat="1" applyFont="1" applyBorder="1" applyAlignment="1">
      <alignment horizontal="right" vertical="center" wrapText="1" indent="1"/>
    </xf>
    <xf numFmtId="166" fontId="9" fillId="0" borderId="16" xfId="0" applyNumberFormat="1" applyFont="1" applyBorder="1" applyAlignment="1">
      <alignment horizontal="right" vertical="center" wrapText="1" indent="1"/>
    </xf>
    <xf numFmtId="166" fontId="7" fillId="0" borderId="1" xfId="1" applyNumberFormat="1" applyFont="1" applyBorder="1" applyAlignment="1">
      <alignment horizontal="right" vertical="center" indent="1"/>
    </xf>
    <xf numFmtId="166" fontId="9" fillId="0" borderId="1" xfId="1" applyNumberFormat="1" applyFont="1" applyBorder="1" applyAlignment="1">
      <alignment horizontal="right" vertical="center" indent="1"/>
    </xf>
    <xf numFmtId="166" fontId="9" fillId="0" borderId="16" xfId="0" applyNumberFormat="1" applyFont="1" applyBorder="1" applyAlignment="1">
      <alignment horizontal="right" vertical="center" wrapText="1" indent="2"/>
    </xf>
    <xf numFmtId="0" fontId="7" fillId="0" borderId="0" xfId="0" applyFont="1" applyAlignment="1">
      <alignment horizontal="center"/>
    </xf>
    <xf numFmtId="166" fontId="7" fillId="0" borderId="1" xfId="28" applyNumberFormat="1" applyFont="1" applyBorder="1" applyAlignment="1">
      <alignment horizontal="right" vertical="center" indent="2"/>
    </xf>
    <xf numFmtId="166" fontId="7" fillId="0" borderId="1" xfId="0" applyNumberFormat="1" applyFont="1" applyBorder="1" applyAlignment="1">
      <alignment horizontal="right" vertical="center" indent="2"/>
    </xf>
    <xf numFmtId="166" fontId="9" fillId="0" borderId="1" xfId="28" applyNumberFormat="1" applyFont="1" applyBorder="1" applyAlignment="1">
      <alignment horizontal="right" vertical="center" indent="2"/>
    </xf>
    <xf numFmtId="166" fontId="9" fillId="0" borderId="1" xfId="7" applyNumberFormat="1" applyFont="1" applyBorder="1" applyAlignment="1">
      <alignment horizontal="right" vertical="center" indent="2"/>
    </xf>
    <xf numFmtId="166" fontId="9" fillId="0" borderId="16" xfId="7" applyNumberFormat="1" applyFont="1" applyBorder="1" applyAlignment="1">
      <alignment horizontal="right" vertical="center" indent="2"/>
    </xf>
    <xf numFmtId="164" fontId="7" fillId="0" borderId="1" xfId="0" applyNumberFormat="1" applyFont="1" applyBorder="1" applyAlignment="1">
      <alignment horizontal="right" vertical="center" indent="1"/>
    </xf>
    <xf numFmtId="164" fontId="9" fillId="0" borderId="1" xfId="0" applyNumberFormat="1" applyFont="1" applyBorder="1" applyAlignment="1">
      <alignment horizontal="right" vertical="center" indent="1"/>
    </xf>
    <xf numFmtId="164" fontId="9" fillId="0" borderId="1" xfId="27" applyNumberFormat="1" applyFont="1" applyBorder="1" applyAlignment="1">
      <alignment horizontal="right" vertical="center" indent="1"/>
    </xf>
    <xf numFmtId="164" fontId="9" fillId="0" borderId="1" xfId="27" applyNumberFormat="1" applyFont="1" applyBorder="1" applyAlignment="1">
      <alignment horizontal="right" vertical="center" indent="2"/>
    </xf>
    <xf numFmtId="166" fontId="7" fillId="0" borderId="1" xfId="8" applyNumberFormat="1" applyFont="1" applyBorder="1" applyAlignment="1">
      <alignment horizontal="right" vertical="center" indent="1"/>
    </xf>
    <xf numFmtId="166" fontId="7" fillId="0" borderId="1" xfId="9" applyNumberFormat="1" applyFont="1" applyBorder="1" applyAlignment="1">
      <alignment horizontal="right" vertical="center" indent="1"/>
    </xf>
    <xf numFmtId="166" fontId="9" fillId="0" borderId="1" xfId="9" applyNumberFormat="1" applyFont="1" applyBorder="1" applyAlignment="1">
      <alignment horizontal="right" vertical="center" indent="1"/>
    </xf>
    <xf numFmtId="166" fontId="7" fillId="0" borderId="1" xfId="0" applyNumberFormat="1" applyFont="1" applyBorder="1" applyAlignment="1">
      <alignment horizontal="right" vertical="center" indent="1"/>
    </xf>
    <xf numFmtId="166" fontId="9" fillId="0" borderId="6" xfId="9" applyNumberFormat="1" applyFont="1" applyBorder="1" applyAlignment="1">
      <alignment horizontal="right" vertical="center" indent="1"/>
    </xf>
    <xf numFmtId="166" fontId="9" fillId="0" borderId="6" xfId="0" applyNumberFormat="1" applyFont="1" applyBorder="1" applyAlignment="1">
      <alignment horizontal="right" vertical="center" wrapText="1" indent="2"/>
    </xf>
    <xf numFmtId="164" fontId="9" fillId="0" borderId="1" xfId="0" applyNumberFormat="1" applyFont="1" applyBorder="1" applyAlignment="1">
      <alignment horizontal="center" vertical="center"/>
    </xf>
    <xf numFmtId="164" fontId="8" fillId="0" borderId="1" xfId="0" applyNumberFormat="1" applyFont="1" applyBorder="1" applyAlignment="1">
      <alignment horizontal="center" vertical="center"/>
    </xf>
    <xf numFmtId="164" fontId="8" fillId="0" borderId="16" xfId="0" applyNumberFormat="1" applyFont="1" applyBorder="1" applyAlignment="1">
      <alignment horizontal="center" vertical="center"/>
    </xf>
    <xf numFmtId="166" fontId="7" fillId="0" borderId="1" xfId="10" applyNumberFormat="1" applyFont="1" applyBorder="1" applyAlignment="1">
      <alignment horizontal="right" vertical="center" indent="1"/>
    </xf>
    <xf numFmtId="166" fontId="9" fillId="0" borderId="1" xfId="10" applyNumberFormat="1" applyFont="1" applyBorder="1" applyAlignment="1">
      <alignment horizontal="right" vertical="center" indent="1"/>
    </xf>
    <xf numFmtId="166" fontId="9" fillId="0" borderId="16" xfId="10" applyNumberFormat="1" applyFont="1" applyBorder="1" applyAlignment="1">
      <alignment horizontal="right" vertical="center" indent="1"/>
    </xf>
    <xf numFmtId="166" fontId="7" fillId="0" borderId="1" xfId="11" applyNumberFormat="1" applyFont="1" applyBorder="1" applyAlignment="1">
      <alignment horizontal="right" vertical="center" indent="1"/>
    </xf>
    <xf numFmtId="166" fontId="9" fillId="0" borderId="1" xfId="11" applyNumberFormat="1" applyFont="1" applyBorder="1" applyAlignment="1">
      <alignment horizontal="right" vertical="center" indent="1"/>
    </xf>
    <xf numFmtId="166" fontId="9" fillId="0" borderId="16" xfId="11" applyNumberFormat="1" applyFont="1" applyBorder="1" applyAlignment="1">
      <alignment horizontal="right" vertical="center" indent="1"/>
    </xf>
    <xf numFmtId="166" fontId="9" fillId="0" borderId="0" xfId="0" applyNumberFormat="1" applyFont="1" applyAlignment="1">
      <alignment horizontal="right" indent="1"/>
    </xf>
    <xf numFmtId="166" fontId="9" fillId="0" borderId="0" xfId="0" applyNumberFormat="1" applyFont="1" applyAlignment="1">
      <alignment horizontal="right" wrapText="1" indent="1"/>
    </xf>
    <xf numFmtId="166" fontId="7" fillId="0" borderId="1" xfId="12" applyNumberFormat="1" applyFont="1" applyBorder="1" applyAlignment="1">
      <alignment horizontal="right" vertical="center" indent="1"/>
    </xf>
    <xf numFmtId="166" fontId="7" fillId="0" borderId="1" xfId="0" applyNumberFormat="1" applyFont="1" applyBorder="1" applyAlignment="1">
      <alignment horizontal="right" vertical="center" wrapText="1" indent="1"/>
    </xf>
    <xf numFmtId="166" fontId="9" fillId="0" borderId="1" xfId="12" applyNumberFormat="1" applyFont="1" applyBorder="1" applyAlignment="1">
      <alignment horizontal="right" vertical="center" indent="1"/>
    </xf>
    <xf numFmtId="166" fontId="9" fillId="0" borderId="1" xfId="0" applyNumberFormat="1" applyFont="1" applyBorder="1" applyAlignment="1">
      <alignment horizontal="right" vertical="center" indent="1"/>
    </xf>
    <xf numFmtId="166" fontId="9" fillId="0" borderId="16" xfId="12" applyNumberFormat="1" applyFont="1" applyBorder="1" applyAlignment="1">
      <alignment horizontal="right" vertical="center" indent="1"/>
    </xf>
    <xf numFmtId="164" fontId="7" fillId="0" borderId="1" xfId="0" applyNumberFormat="1" applyFont="1" applyBorder="1" applyAlignment="1">
      <alignment horizontal="right" vertical="center" wrapText="1" indent="1"/>
    </xf>
    <xf numFmtId="164" fontId="9" fillId="0" borderId="1" xfId="0" applyNumberFormat="1" applyFont="1" applyBorder="1" applyAlignment="1">
      <alignment horizontal="right" vertical="center" wrapText="1" indent="1"/>
    </xf>
    <xf numFmtId="164" fontId="9" fillId="0" borderId="16" xfId="0" applyNumberFormat="1" applyFont="1" applyBorder="1" applyAlignment="1">
      <alignment horizontal="right" vertical="center" indent="1"/>
    </xf>
    <xf numFmtId="166" fontId="7" fillId="0" borderId="1" xfId="13" applyNumberFormat="1" applyFont="1" applyBorder="1" applyAlignment="1">
      <alignment horizontal="right" vertical="center" indent="1"/>
    </xf>
    <xf numFmtId="166" fontId="9" fillId="0" borderId="1" xfId="13" applyNumberFormat="1" applyFont="1" applyBorder="1" applyAlignment="1">
      <alignment horizontal="right" vertical="center" indent="1"/>
    </xf>
    <xf numFmtId="166" fontId="9" fillId="0" borderId="16" xfId="13" applyNumberFormat="1" applyFont="1" applyBorder="1" applyAlignment="1">
      <alignment horizontal="right" vertical="center" indent="1"/>
    </xf>
    <xf numFmtId="166" fontId="7" fillId="0" borderId="5" xfId="0" applyNumberFormat="1" applyFont="1" applyBorder="1" applyAlignment="1">
      <alignment horizontal="right" vertical="center" indent="1"/>
    </xf>
    <xf numFmtId="164" fontId="3" fillId="0" borderId="1" xfId="0" applyNumberFormat="1" applyFont="1" applyBorder="1" applyAlignment="1">
      <alignment horizontal="right" vertical="center" indent="5"/>
    </xf>
    <xf numFmtId="164" fontId="3" fillId="0" borderId="16" xfId="0" applyNumberFormat="1" applyFont="1" applyBorder="1" applyAlignment="1">
      <alignment horizontal="right" vertical="center" indent="5"/>
    </xf>
    <xf numFmtId="166" fontId="7" fillId="0" borderId="1" xfId="14" applyNumberFormat="1" applyFont="1" applyBorder="1" applyAlignment="1">
      <alignment horizontal="right" vertical="center" indent="1"/>
    </xf>
    <xf numFmtId="166" fontId="9" fillId="0" borderId="1" xfId="14" applyNumberFormat="1" applyFont="1" applyBorder="1" applyAlignment="1">
      <alignment horizontal="right" vertical="center" indent="1"/>
    </xf>
    <xf numFmtId="166" fontId="9" fillId="0" borderId="16" xfId="14" applyNumberFormat="1" applyFont="1" applyBorder="1" applyAlignment="1">
      <alignment horizontal="right" vertical="center" indent="1"/>
    </xf>
    <xf numFmtId="166" fontId="7" fillId="0" borderId="1" xfId="15" applyNumberFormat="1" applyFont="1" applyBorder="1" applyAlignment="1">
      <alignment horizontal="right" vertical="center" indent="1"/>
    </xf>
    <xf numFmtId="166" fontId="9" fillId="0" borderId="1" xfId="15" applyNumberFormat="1" applyFont="1" applyBorder="1" applyAlignment="1">
      <alignment horizontal="right" vertical="center" indent="1"/>
    </xf>
    <xf numFmtId="166" fontId="10" fillId="0" borderId="1" xfId="16" applyNumberFormat="1" applyFont="1" applyBorder="1" applyAlignment="1">
      <alignment horizontal="right" vertical="center" indent="1"/>
    </xf>
    <xf numFmtId="166" fontId="3" fillId="0" borderId="1" xfId="0" applyNumberFormat="1" applyFont="1" applyBorder="1" applyAlignment="1">
      <alignment horizontal="right" vertical="center" indent="1"/>
    </xf>
    <xf numFmtId="166" fontId="6" fillId="0" borderId="16" xfId="16" applyNumberFormat="1" applyFont="1" applyBorder="1" applyAlignment="1">
      <alignment horizontal="right" vertical="center" indent="1"/>
    </xf>
    <xf numFmtId="166" fontId="11" fillId="0" borderId="1" xfId="2" applyNumberFormat="1" applyFont="1" applyBorder="1" applyAlignment="1">
      <alignment horizontal="right" vertical="center"/>
    </xf>
    <xf numFmtId="166" fontId="11" fillId="0" borderId="1" xfId="2" applyNumberFormat="1" applyFont="1" applyBorder="1" applyAlignment="1">
      <alignment horizontal="right" vertical="center" indent="1"/>
    </xf>
    <xf numFmtId="166" fontId="7" fillId="0" borderId="1" xfId="2" applyNumberFormat="1" applyFont="1" applyBorder="1" applyAlignment="1">
      <alignment horizontal="right" vertical="center" indent="2"/>
    </xf>
    <xf numFmtId="166" fontId="21" fillId="0" borderId="1" xfId="0" applyNumberFormat="1" applyFont="1" applyBorder="1" applyAlignment="1">
      <alignment horizontal="right" vertical="center"/>
    </xf>
    <xf numFmtId="166" fontId="21" fillId="0" borderId="1" xfId="0" applyNumberFormat="1" applyFont="1" applyBorder="1" applyAlignment="1">
      <alignment horizontal="right" vertical="center" indent="1"/>
    </xf>
    <xf numFmtId="166" fontId="9" fillId="0" borderId="1" xfId="2" applyNumberFormat="1" applyFont="1" applyBorder="1" applyAlignment="1">
      <alignment horizontal="right" vertical="center" indent="2"/>
    </xf>
    <xf numFmtId="166" fontId="21" fillId="0" borderId="1" xfId="2" applyNumberFormat="1" applyFont="1" applyBorder="1" applyAlignment="1">
      <alignment horizontal="right" vertical="center"/>
    </xf>
    <xf numFmtId="166" fontId="21" fillId="0" borderId="1" xfId="2" applyNumberFormat="1" applyFont="1" applyBorder="1" applyAlignment="1">
      <alignment horizontal="right" vertical="center" indent="1"/>
    </xf>
    <xf numFmtId="166" fontId="11" fillId="0" borderId="1" xfId="2" applyNumberFormat="1" applyFont="1" applyBorder="1" applyAlignment="1">
      <alignment horizontal="right" vertical="center" indent="2"/>
    </xf>
    <xf numFmtId="166" fontId="21" fillId="0" borderId="16" xfId="2" applyNumberFormat="1" applyFont="1" applyBorder="1" applyAlignment="1">
      <alignment horizontal="right" vertical="center"/>
    </xf>
    <xf numFmtId="166" fontId="21" fillId="0" borderId="16" xfId="2" applyNumberFormat="1" applyFont="1" applyBorder="1" applyAlignment="1">
      <alignment horizontal="right" vertical="center" indent="1"/>
    </xf>
    <xf numFmtId="166" fontId="9" fillId="0" borderId="16" xfId="2" applyNumberFormat="1" applyFont="1" applyBorder="1" applyAlignment="1">
      <alignment horizontal="right" vertical="center" indent="2"/>
    </xf>
    <xf numFmtId="166" fontId="11" fillId="0" borderId="5" xfId="2" applyNumberFormat="1" applyFont="1" applyBorder="1" applyAlignment="1">
      <alignment horizontal="right" vertical="center"/>
    </xf>
    <xf numFmtId="166" fontId="11" fillId="0" borderId="5" xfId="2" applyNumberFormat="1" applyFont="1" applyBorder="1" applyAlignment="1">
      <alignment horizontal="right" vertical="center" indent="1"/>
    </xf>
    <xf numFmtId="166" fontId="11" fillId="0" borderId="5" xfId="2" applyNumberFormat="1" applyFont="1" applyBorder="1" applyAlignment="1">
      <alignment horizontal="right" vertical="center" indent="2"/>
    </xf>
    <xf numFmtId="166" fontId="11" fillId="0" borderId="1" xfId="3" applyNumberFormat="1" applyFont="1" applyBorder="1" applyAlignment="1">
      <alignment horizontal="right" vertical="center" indent="1"/>
    </xf>
    <xf numFmtId="166" fontId="11" fillId="0" borderId="1" xfId="0" applyNumberFormat="1" applyFont="1" applyBorder="1" applyAlignment="1">
      <alignment horizontal="center" vertical="center"/>
    </xf>
    <xf numFmtId="166" fontId="21" fillId="0" borderId="1" xfId="3" applyNumberFormat="1" applyFont="1" applyBorder="1" applyAlignment="1">
      <alignment horizontal="right" vertical="center" indent="1"/>
    </xf>
    <xf numFmtId="166" fontId="21" fillId="0" borderId="1" xfId="0" applyNumberFormat="1" applyFont="1" applyBorder="1" applyAlignment="1">
      <alignment horizontal="center" vertical="center"/>
    </xf>
    <xf numFmtId="166" fontId="21" fillId="0" borderId="16" xfId="3" applyNumberFormat="1" applyFont="1" applyBorder="1" applyAlignment="1">
      <alignment horizontal="right" vertical="center" indent="1"/>
    </xf>
    <xf numFmtId="166" fontId="21" fillId="0" borderId="16" xfId="0" applyNumberFormat="1" applyFont="1" applyBorder="1" applyAlignment="1">
      <alignment horizontal="center" vertical="center"/>
    </xf>
    <xf numFmtId="166" fontId="11" fillId="0" borderId="1" xfId="0" applyNumberFormat="1" applyFont="1" applyBorder="1" applyAlignment="1">
      <alignment horizontal="right" vertical="center" indent="1"/>
    </xf>
    <xf numFmtId="166" fontId="21" fillId="0" borderId="1" xfId="17" applyNumberFormat="1" applyFont="1" applyBorder="1" applyAlignment="1">
      <alignment horizontal="right" vertical="center" indent="1"/>
    </xf>
    <xf numFmtId="166" fontId="21" fillId="0" borderId="16" xfId="17" applyNumberFormat="1" applyFont="1" applyBorder="1" applyAlignment="1">
      <alignment horizontal="right" vertical="center" indent="1"/>
    </xf>
    <xf numFmtId="166" fontId="11" fillId="0" borderId="1" xfId="4" applyNumberFormat="1" applyFont="1" applyBorder="1" applyAlignment="1">
      <alignment horizontal="right" vertical="center" indent="1"/>
    </xf>
    <xf numFmtId="166" fontId="21" fillId="0" borderId="1" xfId="4" applyNumberFormat="1" applyFont="1" applyBorder="1" applyAlignment="1">
      <alignment horizontal="right" vertical="center" indent="1"/>
    </xf>
    <xf numFmtId="166" fontId="7" fillId="0" borderId="1" xfId="21" applyNumberFormat="1" applyFont="1" applyBorder="1" applyAlignment="1">
      <alignment horizontal="right" vertical="center" indent="1"/>
    </xf>
    <xf numFmtId="166" fontId="9" fillId="0" borderId="1" xfId="21" applyNumberFormat="1" applyFont="1" applyBorder="1" applyAlignment="1">
      <alignment horizontal="right" vertical="center" indent="1"/>
    </xf>
    <xf numFmtId="166" fontId="9" fillId="0" borderId="1" xfId="0" applyNumberFormat="1" applyFont="1" applyBorder="1" applyAlignment="1">
      <alignment horizontal="right" vertical="center" indent="2"/>
    </xf>
    <xf numFmtId="166" fontId="9" fillId="0" borderId="16" xfId="21" applyNumberFormat="1" applyFont="1" applyBorder="1" applyAlignment="1">
      <alignment horizontal="right" vertical="center" indent="1"/>
    </xf>
    <xf numFmtId="166" fontId="9" fillId="0" borderId="16" xfId="0" applyNumberFormat="1" applyFont="1" applyBorder="1" applyAlignment="1">
      <alignment horizontal="right" vertical="center" indent="2"/>
    </xf>
    <xf numFmtId="166" fontId="7" fillId="0" borderId="1" xfId="0" applyNumberFormat="1" applyFont="1" applyBorder="1" applyAlignment="1">
      <alignment horizontal="right" vertical="center"/>
    </xf>
    <xf numFmtId="166" fontId="9" fillId="0" borderId="16" xfId="0" applyNumberFormat="1" applyFont="1" applyBorder="1" applyAlignment="1">
      <alignment horizontal="right" vertical="center" indent="1"/>
    </xf>
    <xf numFmtId="166" fontId="11" fillId="0" borderId="1" xfId="5" applyNumberFormat="1" applyFont="1" applyBorder="1" applyAlignment="1">
      <alignment horizontal="right" vertical="center" indent="1"/>
    </xf>
    <xf numFmtId="166" fontId="21" fillId="0" borderId="1" xfId="5" applyNumberFormat="1" applyFont="1" applyBorder="1" applyAlignment="1">
      <alignment horizontal="right" vertical="center" indent="1"/>
    </xf>
    <xf numFmtId="166" fontId="21" fillId="0" borderId="16" xfId="5" applyNumberFormat="1" applyFont="1" applyBorder="1" applyAlignment="1">
      <alignment horizontal="right" vertical="center" indent="1"/>
    </xf>
    <xf numFmtId="166" fontId="7" fillId="0" borderId="1" xfId="24" applyNumberFormat="1" applyFont="1" applyBorder="1" applyAlignment="1">
      <alignment horizontal="right" vertical="center"/>
    </xf>
    <xf numFmtId="166" fontId="9" fillId="0" borderId="1" xfId="24" applyNumberFormat="1" applyFont="1" applyBorder="1" applyAlignment="1">
      <alignment horizontal="right" vertical="center"/>
    </xf>
    <xf numFmtId="166" fontId="9" fillId="0" borderId="16" xfId="24" applyNumberFormat="1" applyFont="1" applyBorder="1" applyAlignment="1">
      <alignment horizontal="right" vertical="center"/>
    </xf>
    <xf numFmtId="166" fontId="7" fillId="0" borderId="1" xfId="26" applyNumberFormat="1" applyFont="1" applyBorder="1" applyAlignment="1">
      <alignment horizontal="right" vertical="center" indent="1"/>
    </xf>
    <xf numFmtId="166" fontId="9" fillId="0" borderId="1" xfId="26" applyNumberFormat="1" applyFont="1" applyBorder="1" applyAlignment="1">
      <alignment horizontal="right" vertical="center" indent="1"/>
    </xf>
    <xf numFmtId="166" fontId="9" fillId="0" borderId="18" xfId="9" applyNumberFormat="1" applyFont="1" applyBorder="1" applyAlignment="1">
      <alignment horizontal="right" vertical="center" indent="1"/>
    </xf>
    <xf numFmtId="166" fontId="9" fillId="0" borderId="18" xfId="0" applyNumberFormat="1" applyFont="1" applyBorder="1" applyAlignment="1">
      <alignment horizontal="right" vertical="center" wrapText="1" indent="2"/>
    </xf>
    <xf numFmtId="166" fontId="11" fillId="0" borderId="5" xfId="5" applyNumberFormat="1" applyFont="1" applyBorder="1" applyAlignment="1">
      <alignment horizontal="right" vertical="center" indent="1"/>
    </xf>
    <xf numFmtId="166" fontId="11" fillId="0" borderId="5" xfId="0" applyNumberFormat="1" applyFont="1" applyBorder="1" applyAlignment="1">
      <alignment horizontal="center" vertical="center"/>
    </xf>
    <xf numFmtId="0" fontId="0" fillId="0" borderId="0" xfId="0" applyAlignment="1">
      <alignment horizontal="center" vertical="center"/>
    </xf>
    <xf numFmtId="164" fontId="9" fillId="0" borderId="16" xfId="0" applyNumberFormat="1" applyFont="1" applyBorder="1" applyAlignment="1">
      <alignment horizontal="right" vertical="center" indent="2"/>
    </xf>
    <xf numFmtId="0" fontId="55" fillId="0" borderId="0" xfId="0" applyFont="1" applyAlignment="1">
      <alignment horizontal="center" vertical="center"/>
    </xf>
    <xf numFmtId="0" fontId="56" fillId="0" borderId="0" xfId="0" applyFont="1" applyAlignment="1">
      <alignment horizontal="justify" vertical="center"/>
    </xf>
    <xf numFmtId="0" fontId="60" fillId="0" borderId="0" xfId="0" applyFont="1"/>
    <xf numFmtId="0" fontId="9" fillId="2" borderId="22" xfId="0" applyFont="1" applyFill="1" applyBorder="1" applyAlignment="1">
      <alignment horizontal="center" vertical="center"/>
    </xf>
    <xf numFmtId="0" fontId="9"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3" fillId="3" borderId="17" xfId="0" applyFont="1" applyFill="1" applyBorder="1" applyAlignment="1">
      <alignment horizontal="center"/>
    </xf>
    <xf numFmtId="0" fontId="13" fillId="6" borderId="0" xfId="0" applyFont="1" applyFill="1"/>
    <xf numFmtId="0" fontId="9" fillId="3" borderId="15" xfId="0" applyFont="1" applyFill="1" applyBorder="1" applyAlignment="1">
      <alignment horizontal="center" vertical="center"/>
    </xf>
    <xf numFmtId="0" fontId="63" fillId="3" borderId="13" xfId="0" applyFont="1" applyFill="1" applyBorder="1" applyAlignment="1">
      <alignment horizontal="center" wrapText="1"/>
    </xf>
    <xf numFmtId="0" fontId="64" fillId="3" borderId="14" xfId="0" applyFont="1" applyFill="1" applyBorder="1" applyAlignment="1">
      <alignment horizontal="center" vertical="center" wrapText="1"/>
    </xf>
    <xf numFmtId="0" fontId="65" fillId="3" borderId="14" xfId="0" applyFont="1" applyFill="1" applyBorder="1" applyAlignment="1">
      <alignment horizontal="center" vertical="center" wrapText="1"/>
    </xf>
    <xf numFmtId="0" fontId="65" fillId="3" borderId="15" xfId="0" applyFont="1" applyFill="1" applyBorder="1" applyAlignment="1">
      <alignment horizontal="center" vertical="center" wrapText="1"/>
    </xf>
    <xf numFmtId="0" fontId="25" fillId="0" borderId="0" xfId="0" applyFont="1" applyAlignment="1">
      <alignment vertical="center"/>
    </xf>
    <xf numFmtId="0" fontId="57" fillId="0" borderId="0" xfId="0" applyFont="1"/>
    <xf numFmtId="0" fontId="16" fillId="0" borderId="0" xfId="0" applyFont="1" applyAlignment="1">
      <alignment vertical="top"/>
    </xf>
    <xf numFmtId="0" fontId="32" fillId="0" borderId="0" xfId="0" applyFont="1" applyAlignment="1">
      <alignment vertical="center"/>
    </xf>
    <xf numFmtId="0" fontId="62" fillId="0" borderId="0" xfId="0" applyFont="1"/>
    <xf numFmtId="0" fontId="9" fillId="0" borderId="1" xfId="0" applyFont="1" applyBorder="1" applyAlignment="1">
      <alignment wrapText="1"/>
    </xf>
    <xf numFmtId="0" fontId="21" fillId="0" borderId="1" xfId="0" applyFont="1" applyBorder="1" applyAlignment="1">
      <alignment horizontal="left" vertical="top" wrapText="1"/>
    </xf>
    <xf numFmtId="0" fontId="9" fillId="0" borderId="16" xfId="0" applyFont="1" applyBorder="1" applyAlignment="1">
      <alignment vertical="center" wrapText="1"/>
    </xf>
    <xf numFmtId="0" fontId="21" fillId="0" borderId="1" xfId="0" applyFont="1" applyBorder="1" applyAlignment="1">
      <alignment vertical="center" wrapText="1"/>
    </xf>
    <xf numFmtId="0" fontId="11" fillId="0" borderId="1" xfId="0" applyFont="1" applyBorder="1" applyAlignment="1">
      <alignment vertical="center" wrapText="1"/>
    </xf>
    <xf numFmtId="1" fontId="9" fillId="0" borderId="16" xfId="0" applyNumberFormat="1" applyFont="1" applyBorder="1" applyAlignment="1">
      <alignment horizontal="left" vertical="center" wrapText="1" indent="2"/>
    </xf>
    <xf numFmtId="0" fontId="5" fillId="0" borderId="16" xfId="0" applyFont="1" applyBorder="1"/>
    <xf numFmtId="0" fontId="13" fillId="0" borderId="0" xfId="0" applyFont="1" applyAlignment="1">
      <alignment horizontal="center" vertical="center" wrapText="1"/>
    </xf>
    <xf numFmtId="166" fontId="9" fillId="0" borderId="6" xfId="14" applyNumberFormat="1" applyFont="1" applyBorder="1" applyAlignment="1">
      <alignment horizontal="right" vertical="center" indent="1"/>
    </xf>
    <xf numFmtId="165" fontId="9" fillId="0" borderId="6" xfId="0" applyNumberFormat="1" applyFont="1" applyBorder="1" applyAlignment="1">
      <alignment horizontal="right" vertical="center" wrapText="1" indent="2"/>
    </xf>
    <xf numFmtId="166" fontId="7" fillId="0" borderId="25" xfId="14" applyNumberFormat="1" applyFont="1" applyBorder="1" applyAlignment="1">
      <alignment horizontal="right" vertical="center" indent="1"/>
    </xf>
    <xf numFmtId="165" fontId="7" fillId="0" borderId="25" xfId="0" applyNumberFormat="1" applyFont="1" applyBorder="1" applyAlignment="1">
      <alignment horizontal="right" vertical="center" wrapText="1" indent="2"/>
    </xf>
    <xf numFmtId="0" fontId="5" fillId="0" borderId="0" xfId="0" applyFont="1" applyAlignment="1">
      <alignment vertical="center" wrapText="1"/>
    </xf>
    <xf numFmtId="164" fontId="7" fillId="0" borderId="1" xfId="0" applyNumberFormat="1" applyFont="1" applyBorder="1" applyAlignment="1">
      <alignment horizontal="right" vertical="center" wrapText="1"/>
    </xf>
    <xf numFmtId="164" fontId="7" fillId="0" borderId="1" xfId="0" applyNumberFormat="1" applyFont="1" applyBorder="1" applyAlignment="1">
      <alignment horizontal="right" vertical="center"/>
    </xf>
    <xf numFmtId="164" fontId="9" fillId="0" borderId="1" xfId="0" applyNumberFormat="1" applyFont="1" applyBorder="1" applyAlignment="1">
      <alignment horizontal="right" vertical="center"/>
    </xf>
    <xf numFmtId="164" fontId="9" fillId="0" borderId="16" xfId="0" applyNumberFormat="1" applyFont="1" applyBorder="1" applyAlignment="1">
      <alignment horizontal="right" vertical="center"/>
    </xf>
    <xf numFmtId="166" fontId="7" fillId="0" borderId="1" xfId="14" applyNumberFormat="1" applyFont="1" applyBorder="1" applyAlignment="1">
      <alignment horizontal="right" vertical="center"/>
    </xf>
    <xf numFmtId="166" fontId="9" fillId="0" borderId="1" xfId="14" applyNumberFormat="1" applyFont="1" applyBorder="1" applyAlignment="1">
      <alignment horizontal="right" vertical="center"/>
    </xf>
    <xf numFmtId="166" fontId="9" fillId="0" borderId="6" xfId="14" applyNumberFormat="1" applyFont="1" applyBorder="1" applyAlignment="1">
      <alignment horizontal="right" vertical="center"/>
    </xf>
    <xf numFmtId="166" fontId="7" fillId="0" borderId="25" xfId="14" applyNumberFormat="1" applyFont="1" applyBorder="1" applyAlignment="1">
      <alignment horizontal="right" vertical="center"/>
    </xf>
    <xf numFmtId="166" fontId="9" fillId="0" borderId="16" xfId="14" applyNumberFormat="1" applyFont="1" applyBorder="1" applyAlignment="1">
      <alignment horizontal="right" vertical="center"/>
    </xf>
    <xf numFmtId="166" fontId="11" fillId="0" borderId="1" xfId="0" applyNumberFormat="1" applyFont="1" applyBorder="1" applyAlignment="1">
      <alignment horizontal="right" vertical="center"/>
    </xf>
    <xf numFmtId="166" fontId="21" fillId="0" borderId="1" xfId="17" applyNumberFormat="1" applyFont="1" applyBorder="1" applyAlignment="1">
      <alignment horizontal="right" vertical="center"/>
    </xf>
    <xf numFmtId="166" fontId="21" fillId="0" borderId="16" xfId="17" applyNumberFormat="1" applyFont="1" applyBorder="1" applyAlignment="1">
      <alignment horizontal="right" vertical="center"/>
    </xf>
    <xf numFmtId="166" fontId="21" fillId="0" borderId="16" xfId="0" applyNumberFormat="1" applyFont="1" applyBorder="1" applyAlignment="1">
      <alignment horizontal="right" vertical="center"/>
    </xf>
    <xf numFmtId="0" fontId="13" fillId="0" borderId="0" xfId="0" applyFont="1" applyAlignment="1">
      <alignment horizontal="center" vertical="top"/>
    </xf>
    <xf numFmtId="0" fontId="13" fillId="0" borderId="0" xfId="0" applyFont="1" applyAlignment="1">
      <alignment wrapText="1"/>
    </xf>
    <xf numFmtId="166" fontId="7" fillId="0" borderId="1" xfId="24" applyNumberFormat="1" applyFont="1" applyBorder="1" applyAlignment="1">
      <alignment horizontal="right" vertical="center" indent="1"/>
    </xf>
    <xf numFmtId="166" fontId="9" fillId="0" borderId="1" xfId="24" applyNumberFormat="1" applyFont="1" applyBorder="1" applyAlignment="1">
      <alignment horizontal="right" vertical="center" indent="1"/>
    </xf>
    <xf numFmtId="166" fontId="9" fillId="0" borderId="16" xfId="24" applyNumberFormat="1" applyFont="1" applyBorder="1" applyAlignment="1">
      <alignment horizontal="right" vertical="center" indent="1"/>
    </xf>
    <xf numFmtId="166" fontId="33" fillId="0" borderId="6" xfId="9" applyNumberFormat="1" applyFont="1" applyBorder="1" applyAlignment="1">
      <alignment horizontal="right" vertical="center" indent="1"/>
    </xf>
    <xf numFmtId="0" fontId="13" fillId="0" borderId="0" xfId="0" applyFont="1" applyAlignment="1">
      <alignment vertical="top"/>
    </xf>
    <xf numFmtId="0" fontId="13" fillId="0" borderId="0" xfId="0" applyFont="1" applyAlignment="1">
      <alignment horizontal="left" vertical="top"/>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7" fillId="0" borderId="1" xfId="6" applyFont="1" applyBorder="1" applyAlignment="1">
      <alignment horizontal="left" vertical="center"/>
    </xf>
    <xf numFmtId="164" fontId="2" fillId="0" borderId="1" xfId="0" applyNumberFormat="1" applyFont="1" applyBorder="1" applyAlignment="1">
      <alignment horizontal="right" vertical="center" indent="2"/>
    </xf>
    <xf numFmtId="164" fontId="7" fillId="0" borderId="1" xfId="0" applyNumberFormat="1" applyFont="1" applyBorder="1" applyAlignment="1">
      <alignment horizontal="right" vertical="center" indent="3"/>
    </xf>
    <xf numFmtId="164" fontId="7" fillId="0" borderId="1" xfId="0" applyNumberFormat="1" applyFont="1" applyBorder="1" applyAlignment="1">
      <alignment horizontal="right" vertical="center" indent="4"/>
    </xf>
    <xf numFmtId="0" fontId="9" fillId="0" borderId="1" xfId="6" applyFont="1" applyBorder="1" applyAlignment="1">
      <alignment horizontal="left" vertical="center"/>
    </xf>
    <xf numFmtId="164" fontId="9" fillId="0" borderId="1" xfId="0" applyNumberFormat="1" applyFont="1" applyBorder="1" applyAlignment="1">
      <alignment horizontal="right" vertical="center" indent="4"/>
    </xf>
    <xf numFmtId="0" fontId="7" fillId="0" borderId="1" xfId="6" applyFont="1" applyBorder="1" applyAlignment="1">
      <alignment horizontal="left" vertical="center" wrapText="1"/>
    </xf>
    <xf numFmtId="164" fontId="9" fillId="0" borderId="16" xfId="0" applyNumberFormat="1" applyFont="1" applyBorder="1" applyAlignment="1">
      <alignment horizontal="right" vertical="center" indent="4"/>
    </xf>
    <xf numFmtId="0" fontId="19" fillId="0" borderId="0" xfId="0" applyFont="1"/>
    <xf numFmtId="0" fontId="9" fillId="0" borderId="21" xfId="0" applyFont="1" applyBorder="1" applyAlignment="1">
      <alignment horizontal="center" vertical="center" wrapText="1"/>
    </xf>
    <xf numFmtId="0" fontId="9" fillId="0" borderId="1" xfId="0" applyFont="1" applyBorder="1" applyAlignment="1">
      <alignment horizontal="right" vertical="center" indent="3"/>
    </xf>
    <xf numFmtId="0" fontId="3" fillId="0" borderId="1" xfId="0" applyFont="1" applyBorder="1" applyAlignment="1">
      <alignment horizontal="right" vertical="center" indent="3"/>
    </xf>
    <xf numFmtId="164" fontId="9" fillId="0" borderId="1" xfId="0" applyNumberFormat="1" applyFont="1" applyBorder="1" applyAlignment="1">
      <alignment horizontal="right" vertical="center" wrapText="1" indent="3"/>
    </xf>
    <xf numFmtId="164" fontId="9" fillId="0" borderId="1" xfId="0" applyNumberFormat="1" applyFont="1" applyBorder="1" applyAlignment="1">
      <alignment horizontal="right" vertical="center" indent="3"/>
    </xf>
    <xf numFmtId="0" fontId="9" fillId="0" borderId="16" xfId="6" applyFont="1" applyBorder="1" applyAlignment="1">
      <alignment horizontal="left" vertical="center"/>
    </xf>
    <xf numFmtId="164" fontId="9" fillId="0" borderId="16" xfId="0" applyNumberFormat="1" applyFont="1" applyBorder="1" applyAlignment="1">
      <alignment horizontal="right" vertical="center" wrapText="1" indent="3"/>
    </xf>
    <xf numFmtId="164" fontId="9" fillId="0" borderId="16" xfId="0" applyNumberFormat="1" applyFont="1" applyBorder="1" applyAlignment="1">
      <alignment horizontal="right" vertical="center" indent="3"/>
    </xf>
    <xf numFmtId="164" fontId="41" fillId="0" borderId="0" xfId="0" applyNumberFormat="1" applyFont="1"/>
    <xf numFmtId="0" fontId="9" fillId="0" borderId="15" xfId="0" applyFont="1" applyBorder="1" applyAlignment="1">
      <alignment horizontal="center" vertical="center" wrapText="1"/>
    </xf>
    <xf numFmtId="0" fontId="43" fillId="0" borderId="0" xfId="0" applyFont="1"/>
    <xf numFmtId="166" fontId="10" fillId="0" borderId="1" xfId="29" applyNumberFormat="1" applyFont="1" applyBorder="1" applyAlignment="1">
      <alignment horizontal="right" vertical="center" indent="1"/>
    </xf>
    <xf numFmtId="166" fontId="6" fillId="0" borderId="1" xfId="29" applyNumberFormat="1" applyFont="1" applyBorder="1" applyAlignment="1">
      <alignment horizontal="right" vertical="center" indent="1"/>
    </xf>
    <xf numFmtId="166" fontId="9" fillId="0" borderId="1" xfId="29" applyNumberFormat="1" applyFont="1" applyBorder="1" applyAlignment="1">
      <alignment horizontal="right" vertical="center" indent="1"/>
    </xf>
    <xf numFmtId="166" fontId="6" fillId="0" borderId="16" xfId="29" applyNumberFormat="1" applyFont="1" applyBorder="1" applyAlignment="1">
      <alignment horizontal="right" vertical="center" indent="1"/>
    </xf>
    <xf numFmtId="164" fontId="2" fillId="0" borderId="1" xfId="0" applyNumberFormat="1" applyFont="1" applyBorder="1" applyAlignment="1">
      <alignment horizontal="right" vertical="center" indent="1"/>
    </xf>
    <xf numFmtId="164" fontId="3" fillId="0" borderId="1" xfId="0" applyNumberFormat="1" applyFont="1" applyBorder="1" applyAlignment="1">
      <alignment horizontal="right" vertical="center" indent="1"/>
    </xf>
    <xf numFmtId="166" fontId="7" fillId="0" borderId="16" xfId="0" applyNumberFormat="1" applyFont="1" applyBorder="1" applyAlignment="1">
      <alignment horizontal="right" vertical="center" indent="1"/>
    </xf>
    <xf numFmtId="1" fontId="7" fillId="0" borderId="16" xfId="0" applyNumberFormat="1" applyFont="1" applyBorder="1" applyAlignment="1">
      <alignment horizontal="right" vertical="center" wrapText="1" indent="2"/>
    </xf>
    <xf numFmtId="0" fontId="3" fillId="0" borderId="13" xfId="0" applyFont="1" applyBorder="1" applyAlignment="1">
      <alignment vertical="center"/>
    </xf>
    <xf numFmtId="0" fontId="9" fillId="0" borderId="16" xfId="0" applyFont="1" applyBorder="1" applyAlignment="1">
      <alignment wrapText="1"/>
    </xf>
    <xf numFmtId="164" fontId="3" fillId="0" borderId="0" xfId="0" applyNumberFormat="1" applyFont="1" applyAlignment="1">
      <alignment horizontal="right" vertical="center" indent="1"/>
    </xf>
    <xf numFmtId="166" fontId="21" fillId="0" borderId="16" xfId="4" applyNumberFormat="1" applyFont="1" applyBorder="1" applyAlignment="1">
      <alignment horizontal="right" vertical="center" indent="1"/>
    </xf>
    <xf numFmtId="166" fontId="21" fillId="0" borderId="16" xfId="0" applyNumberFormat="1" applyFont="1" applyBorder="1" applyAlignment="1">
      <alignment horizontal="right" vertical="center" indent="1"/>
    </xf>
    <xf numFmtId="166" fontId="10" fillId="0" borderId="1" xfId="18" applyNumberFormat="1" applyFont="1" applyBorder="1" applyAlignment="1">
      <alignment horizontal="right" vertical="center" indent="1"/>
    </xf>
    <xf numFmtId="166" fontId="2" fillId="0" borderId="1" xfId="0" applyNumberFormat="1" applyFont="1" applyBorder="1" applyAlignment="1">
      <alignment horizontal="right" vertical="center" indent="2"/>
    </xf>
    <xf numFmtId="166" fontId="6" fillId="0" borderId="1" xfId="18" applyNumberFormat="1" applyFont="1" applyBorder="1" applyAlignment="1">
      <alignment horizontal="right" vertical="center" indent="1"/>
    </xf>
    <xf numFmtId="166" fontId="3" fillId="0" borderId="1" xfId="0" applyNumberFormat="1" applyFont="1" applyBorder="1" applyAlignment="1">
      <alignment horizontal="right" vertical="center" indent="2"/>
    </xf>
    <xf numFmtId="166" fontId="6" fillId="0" borderId="1" xfId="4" applyNumberFormat="1" applyFont="1" applyBorder="1" applyAlignment="1">
      <alignment horizontal="right" vertical="center" indent="1"/>
    </xf>
    <xf numFmtId="166" fontId="3" fillId="0" borderId="16" xfId="0" applyNumberFormat="1" applyFont="1" applyBorder="1" applyAlignment="1">
      <alignment horizontal="right" vertical="center" indent="1"/>
    </xf>
    <xf numFmtId="166" fontId="6" fillId="0" borderId="16" xfId="4" applyNumberFormat="1" applyFont="1" applyBorder="1" applyAlignment="1">
      <alignment horizontal="right" vertical="center" indent="1"/>
    </xf>
    <xf numFmtId="166" fontId="3" fillId="0" borderId="16" xfId="0" applyNumberFormat="1" applyFont="1" applyBorder="1" applyAlignment="1">
      <alignment horizontal="right" vertical="center" indent="2"/>
    </xf>
    <xf numFmtId="166" fontId="11" fillId="0" borderId="1" xfId="19" applyNumberFormat="1" applyFont="1" applyBorder="1" applyAlignment="1">
      <alignment horizontal="right" vertical="center" indent="1"/>
    </xf>
    <xf numFmtId="166" fontId="21" fillId="0" borderId="1" xfId="19" applyNumberFormat="1" applyFont="1" applyBorder="1" applyAlignment="1">
      <alignment horizontal="right" vertical="center" indent="1"/>
    </xf>
    <xf numFmtId="166" fontId="9" fillId="0" borderId="1" xfId="0" applyNumberFormat="1" applyFont="1" applyBorder="1" applyAlignment="1">
      <alignment horizontal="center" vertical="center"/>
    </xf>
    <xf numFmtId="166" fontId="21" fillId="0" borderId="16" xfId="19" applyNumberFormat="1" applyFont="1" applyBorder="1" applyAlignment="1">
      <alignment horizontal="right" vertical="center" indent="1"/>
    </xf>
    <xf numFmtId="166" fontId="9" fillId="0" borderId="16" xfId="0" applyNumberFormat="1" applyFont="1" applyBorder="1" applyAlignment="1">
      <alignment horizontal="center" vertical="center"/>
    </xf>
    <xf numFmtId="166" fontId="11" fillId="0" borderId="1" xfId="20" applyNumberFormat="1" applyFont="1" applyBorder="1" applyAlignment="1">
      <alignment horizontal="right" vertical="center" indent="1"/>
    </xf>
    <xf numFmtId="166" fontId="21" fillId="0" borderId="1" xfId="20" applyNumberFormat="1" applyFont="1" applyBorder="1" applyAlignment="1">
      <alignment horizontal="right" vertical="center" indent="1"/>
    </xf>
    <xf numFmtId="166" fontId="21" fillId="0" borderId="16" xfId="20" applyNumberFormat="1" applyFont="1" applyBorder="1" applyAlignment="1">
      <alignment horizontal="right" vertical="center" indent="1"/>
    </xf>
    <xf numFmtId="1" fontId="7" fillId="0" borderId="1" xfId="0" applyNumberFormat="1" applyFont="1" applyBorder="1" applyAlignment="1">
      <alignment horizontal="left" vertical="center" wrapText="1"/>
    </xf>
    <xf numFmtId="166" fontId="7" fillId="0" borderId="1" xfId="22" applyNumberFormat="1" applyFont="1" applyBorder="1" applyAlignment="1">
      <alignment horizontal="right" vertical="center" indent="1"/>
    </xf>
    <xf numFmtId="166" fontId="9" fillId="0" borderId="1" xfId="0" applyNumberFormat="1" applyFont="1" applyBorder="1" applyAlignment="1">
      <alignment horizontal="right" vertical="center"/>
    </xf>
    <xf numFmtId="1" fontId="7" fillId="0" borderId="1" xfId="0" applyNumberFormat="1" applyFont="1" applyBorder="1" applyAlignment="1">
      <alignment horizontal="left" vertical="center" wrapText="1" indent="1"/>
    </xf>
    <xf numFmtId="166" fontId="9" fillId="0" borderId="16" xfId="0" applyNumberFormat="1" applyFont="1" applyBorder="1" applyAlignment="1">
      <alignment horizontal="right" vertical="center"/>
    </xf>
    <xf numFmtId="166" fontId="7" fillId="0" borderId="1" xfId="23" applyNumberFormat="1" applyFont="1" applyBorder="1" applyAlignment="1">
      <alignment horizontal="right" vertical="center" indent="1"/>
    </xf>
    <xf numFmtId="166" fontId="7" fillId="0" borderId="1" xfId="0" applyNumberFormat="1" applyFont="1" applyBorder="1" applyAlignment="1">
      <alignment horizontal="center" vertical="center"/>
    </xf>
    <xf numFmtId="0" fontId="7" fillId="0" borderId="1" xfId="0" applyFont="1" applyBorder="1" applyAlignment="1">
      <alignment vertical="center"/>
    </xf>
    <xf numFmtId="166" fontId="9" fillId="0" borderId="1" xfId="23" applyNumberFormat="1" applyFont="1" applyBorder="1" applyAlignment="1">
      <alignment horizontal="right" vertical="center" indent="1"/>
    </xf>
    <xf numFmtId="0" fontId="9" fillId="0" borderId="1" xfId="0" applyFont="1" applyBorder="1" applyAlignment="1">
      <alignment vertical="center"/>
    </xf>
    <xf numFmtId="0" fontId="9" fillId="0" borderId="16" xfId="0" applyFont="1" applyBorder="1" applyAlignment="1">
      <alignment vertical="center"/>
    </xf>
    <xf numFmtId="166" fontId="9" fillId="0" borderId="16" xfId="23" applyNumberFormat="1" applyFont="1" applyBorder="1" applyAlignment="1">
      <alignment horizontal="right" vertical="center" indent="1"/>
    </xf>
    <xf numFmtId="166" fontId="6" fillId="0" borderId="1" xfId="30" applyNumberFormat="1" applyFont="1" applyBorder="1" applyAlignment="1">
      <alignment horizontal="right" vertical="center"/>
    </xf>
    <xf numFmtId="166" fontId="9" fillId="0" borderId="1" xfId="25" applyNumberFormat="1" applyFont="1" applyBorder="1" applyAlignment="1">
      <alignment horizontal="right" vertical="center"/>
    </xf>
    <xf numFmtId="0" fontId="9" fillId="0" borderId="1" xfId="0" applyFont="1" applyBorder="1" applyAlignment="1">
      <alignment horizontal="right" vertical="center" wrapText="1" indent="2"/>
    </xf>
    <xf numFmtId="166" fontId="9" fillId="0" borderId="16" xfId="25" applyNumberFormat="1" applyFont="1" applyBorder="1" applyAlignment="1">
      <alignment horizontal="right" vertical="center"/>
    </xf>
    <xf numFmtId="0" fontId="9" fillId="0" borderId="9" xfId="0" applyFont="1" applyBorder="1" applyAlignment="1">
      <alignment wrapText="1"/>
    </xf>
    <xf numFmtId="0" fontId="9" fillId="0" borderId="10" xfId="0" applyFont="1" applyBorder="1" applyAlignment="1">
      <alignment horizontal="right" vertical="center"/>
    </xf>
    <xf numFmtId="0" fontId="9" fillId="0" borderId="11" xfId="0" applyFont="1" applyBorder="1" applyAlignment="1">
      <alignment wrapText="1"/>
    </xf>
    <xf numFmtId="0" fontId="9" fillId="0" borderId="5" xfId="0" applyFont="1" applyBorder="1" applyAlignment="1">
      <alignment horizontal="right" vertical="center"/>
    </xf>
    <xf numFmtId="0" fontId="9" fillId="0" borderId="5" xfId="0" applyFont="1" applyBorder="1"/>
    <xf numFmtId="0" fontId="9" fillId="0" borderId="12" xfId="0" applyFont="1" applyBorder="1" applyAlignment="1">
      <alignment horizontal="right" vertical="center"/>
    </xf>
    <xf numFmtId="0" fontId="67" fillId="3" borderId="8" xfId="0" applyFont="1" applyFill="1" applyBorder="1" applyAlignment="1">
      <alignment wrapText="1"/>
    </xf>
    <xf numFmtId="0" fontId="67" fillId="3" borderId="6" xfId="0" applyFont="1" applyFill="1" applyBorder="1" applyAlignment="1">
      <alignment horizontal="right" vertical="center"/>
    </xf>
    <xf numFmtId="0" fontId="67" fillId="3" borderId="6" xfId="0" applyFont="1" applyFill="1" applyBorder="1"/>
    <xf numFmtId="0" fontId="67" fillId="3" borderId="7" xfId="0" applyFont="1" applyFill="1" applyBorder="1" applyAlignment="1">
      <alignment horizontal="right" vertical="center"/>
    </xf>
    <xf numFmtId="0" fontId="68" fillId="0" borderId="0" xfId="0" applyFont="1"/>
    <xf numFmtId="164" fontId="3" fillId="0" borderId="16" xfId="0" applyNumberFormat="1" applyFont="1" applyBorder="1" applyAlignment="1">
      <alignment horizontal="right" vertical="center" inden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7" fillId="0" borderId="24" xfId="0" applyFont="1" applyBorder="1" applyAlignment="1">
      <alignment horizontal="center" vertical="center" wrapText="1"/>
    </xf>
    <xf numFmtId="0" fontId="7" fillId="0" borderId="12" xfId="0" applyFont="1" applyBorder="1" applyAlignment="1">
      <alignment horizontal="center" vertical="center" wrapText="1"/>
    </xf>
    <xf numFmtId="0" fontId="9" fillId="0" borderId="0" xfId="0" applyFont="1" applyAlignment="1">
      <alignment horizontal="left" vertical="center" wrapText="1"/>
    </xf>
    <xf numFmtId="0" fontId="16" fillId="0" borderId="23" xfId="0" applyFont="1" applyBorder="1" applyAlignment="1">
      <alignment horizontal="left" vertical="center"/>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25" xfId="0" applyFont="1" applyBorder="1" applyAlignment="1">
      <alignment horizontal="center" vertical="center" wrapText="1"/>
    </xf>
    <xf numFmtId="0" fontId="19" fillId="3" borderId="8" xfId="0" applyFont="1" applyFill="1" applyBorder="1" applyAlignment="1">
      <alignment horizontal="left"/>
    </xf>
    <xf numFmtId="0" fontId="19" fillId="3" borderId="6" xfId="0" applyFont="1" applyFill="1" applyBorder="1" applyAlignment="1">
      <alignment horizontal="left"/>
    </xf>
    <xf numFmtId="0" fontId="19" fillId="3" borderId="7" xfId="0" applyFont="1" applyFill="1" applyBorder="1" applyAlignment="1">
      <alignment horizontal="left"/>
    </xf>
    <xf numFmtId="0" fontId="58" fillId="0" borderId="0" xfId="0" applyFont="1" applyAlignment="1">
      <alignment horizontal="left" vertical="center" wrapText="1"/>
    </xf>
    <xf numFmtId="0" fontId="59" fillId="0" borderId="0" xfId="0" applyFont="1" applyAlignment="1">
      <alignment horizontal="left" vertical="center" wrapText="1"/>
    </xf>
    <xf numFmtId="0" fontId="16" fillId="3" borderId="1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16" fillId="3" borderId="9" xfId="0" applyFont="1" applyFill="1" applyBorder="1" applyAlignment="1">
      <alignment horizontal="left" vertical="center" wrapText="1" indent="2"/>
    </xf>
    <xf numFmtId="0" fontId="19" fillId="3" borderId="0" xfId="0" applyFont="1" applyFill="1" applyAlignment="1">
      <alignment horizontal="left" vertical="center" indent="2"/>
    </xf>
    <xf numFmtId="0" fontId="19" fillId="3" borderId="10" xfId="0" applyFont="1" applyFill="1" applyBorder="1" applyAlignment="1">
      <alignment horizontal="left" vertical="center" indent="2"/>
    </xf>
    <xf numFmtId="0" fontId="32" fillId="3" borderId="9" xfId="0" applyFont="1" applyFill="1" applyBorder="1" applyAlignment="1">
      <alignment horizontal="left" wrapText="1" indent="2"/>
    </xf>
    <xf numFmtId="0" fontId="19" fillId="3" borderId="0" xfId="0" applyFont="1" applyFill="1" applyAlignment="1">
      <alignment horizontal="left" indent="2"/>
    </xf>
    <xf numFmtId="0" fontId="19" fillId="3" borderId="10" xfId="0" applyFont="1" applyFill="1" applyBorder="1" applyAlignment="1">
      <alignment horizontal="left" indent="2"/>
    </xf>
    <xf numFmtId="0" fontId="32" fillId="0" borderId="0" xfId="0" applyFont="1" applyAlignment="1">
      <alignment horizontal="left" vertical="center"/>
    </xf>
    <xf numFmtId="0" fontId="16" fillId="0" borderId="0" xfId="0" applyFont="1" applyAlignment="1">
      <alignment horizontal="left" vertical="center"/>
    </xf>
    <xf numFmtId="0" fontId="14" fillId="0" borderId="17" xfId="0" applyFont="1" applyBorder="1" applyAlignment="1">
      <alignment horizontal="left" wrapText="1"/>
    </xf>
    <xf numFmtId="0" fontId="14" fillId="0" borderId="17" xfId="0" applyFont="1" applyBorder="1" applyAlignment="1">
      <alignment horizontal="left"/>
    </xf>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27" applyFont="1" applyAlignment="1">
      <alignment horizontal="left" vertical="center" wrapText="1"/>
    </xf>
    <xf numFmtId="0" fontId="14" fillId="0" borderId="0" xfId="27" applyFont="1" applyAlignment="1">
      <alignment horizontal="left" vertical="center"/>
    </xf>
    <xf numFmtId="0" fontId="9" fillId="3" borderId="13"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51" fillId="3" borderId="6" xfId="0" applyFont="1" applyFill="1" applyBorder="1" applyAlignment="1">
      <alignment horizontal="center" vertical="center" wrapText="1"/>
    </xf>
    <xf numFmtId="0" fontId="51" fillId="3" borderId="7" xfId="0" applyFont="1" applyFill="1" applyBorder="1" applyAlignment="1">
      <alignment horizontal="center" vertical="center" wrapText="1"/>
    </xf>
    <xf numFmtId="0" fontId="13" fillId="3" borderId="9" xfId="0" applyFont="1" applyFill="1" applyBorder="1" applyAlignment="1">
      <alignment horizontal="left" vertical="center" wrapText="1" indent="1"/>
    </xf>
    <xf numFmtId="0" fontId="13" fillId="3" borderId="0" xfId="0" applyFont="1" applyFill="1" applyAlignment="1">
      <alignment horizontal="left" vertical="center" wrapText="1" indent="1"/>
    </xf>
    <xf numFmtId="0" fontId="13" fillId="3" borderId="10" xfId="0" applyFont="1" applyFill="1" applyBorder="1" applyAlignment="1">
      <alignment horizontal="left" vertical="center" wrapText="1" indent="1"/>
    </xf>
    <xf numFmtId="0" fontId="32" fillId="0" borderId="0" xfId="0" applyFont="1" applyAlignment="1">
      <alignment horizontal="left" vertical="center" wrapText="1"/>
    </xf>
    <xf numFmtId="0" fontId="49" fillId="0" borderId="0" xfId="0" applyFont="1" applyAlignment="1">
      <alignment horizontal="left" vertical="center" indent="2"/>
    </xf>
    <xf numFmtId="0" fontId="52" fillId="0" borderId="0" xfId="0" applyFont="1" applyAlignment="1">
      <alignment horizontal="left" vertical="center" indent="2"/>
    </xf>
    <xf numFmtId="0" fontId="2" fillId="0" borderId="0" xfId="0" applyFont="1" applyAlignment="1">
      <alignment horizontal="center" wrapText="1"/>
    </xf>
    <xf numFmtId="0" fontId="2" fillId="0" borderId="0" xfId="0" applyFont="1" applyAlignment="1">
      <alignment horizontal="center"/>
    </xf>
    <xf numFmtId="0" fontId="7" fillId="0" borderId="0" xfId="0" applyFont="1" applyAlignment="1">
      <alignment horizontal="center" vertical="center" wrapText="1"/>
    </xf>
    <xf numFmtId="0" fontId="32" fillId="0" borderId="23" xfId="0" applyFont="1" applyBorder="1" applyAlignment="1">
      <alignment horizontal="left" vertical="center"/>
    </xf>
    <xf numFmtId="0" fontId="27" fillId="3" borderId="8" xfId="0" applyFont="1" applyFill="1" applyBorder="1" applyAlignment="1">
      <alignment horizontal="center"/>
    </xf>
    <xf numFmtId="0" fontId="27" fillId="3" borderId="6" xfId="0" applyFont="1" applyFill="1" applyBorder="1" applyAlignment="1">
      <alignment horizontal="center"/>
    </xf>
    <xf numFmtId="0" fontId="27" fillId="3" borderId="7" xfId="0" applyFont="1" applyFill="1" applyBorder="1" applyAlignment="1">
      <alignment horizontal="center"/>
    </xf>
    <xf numFmtId="0" fontId="13" fillId="3" borderId="9" xfId="0" applyFont="1" applyFill="1" applyBorder="1" applyAlignment="1">
      <alignment horizontal="left" vertical="center" wrapText="1" indent="2"/>
    </xf>
    <xf numFmtId="0" fontId="13" fillId="3" borderId="0" xfId="0" applyFont="1" applyFill="1" applyAlignment="1">
      <alignment horizontal="left" vertical="center" indent="2"/>
    </xf>
    <xf numFmtId="0" fontId="13" fillId="3" borderId="10" xfId="0" applyFont="1" applyFill="1" applyBorder="1" applyAlignment="1">
      <alignment horizontal="left" vertical="center" indent="2"/>
    </xf>
    <xf numFmtId="0" fontId="13" fillId="3" borderId="9" xfId="0" applyFont="1" applyFill="1" applyBorder="1" applyAlignment="1">
      <alignment horizontal="left" vertical="center" wrapText="1" indent="4"/>
    </xf>
    <xf numFmtId="0" fontId="18" fillId="3" borderId="0" xfId="0" applyFont="1" applyFill="1" applyAlignment="1">
      <alignment horizontal="left" vertical="center" indent="4"/>
    </xf>
    <xf numFmtId="0" fontId="18" fillId="3" borderId="10" xfId="0" applyFont="1" applyFill="1" applyBorder="1" applyAlignment="1">
      <alignment horizontal="left" vertical="center" indent="4"/>
    </xf>
    <xf numFmtId="164" fontId="44" fillId="0" borderId="0" xfId="0" applyNumberFormat="1" applyFont="1" applyAlignment="1">
      <alignment horizontal="center" vertical="top" wrapText="1"/>
    </xf>
    <xf numFmtId="164" fontId="44" fillId="0" borderId="0" xfId="0" applyNumberFormat="1" applyFont="1" applyAlignment="1">
      <alignment horizontal="center" wrapText="1"/>
    </xf>
    <xf numFmtId="0" fontId="14" fillId="0" borderId="0" xfId="0" applyFont="1" applyAlignment="1">
      <alignment horizontal="left" wrapText="1"/>
    </xf>
    <xf numFmtId="0" fontId="14" fillId="0" borderId="0" xfId="0" applyFont="1" applyAlignment="1">
      <alignment horizontal="left"/>
    </xf>
    <xf numFmtId="0" fontId="19" fillId="2" borderId="13" xfId="0" applyFont="1" applyFill="1" applyBorder="1" applyAlignment="1">
      <alignment horizontal="center" wrapText="1"/>
    </xf>
    <xf numFmtId="0" fontId="19" fillId="2" borderId="2" xfId="0" applyFont="1" applyFill="1" applyBorder="1" applyAlignment="1">
      <alignment horizontal="center" wrapText="1"/>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9" fillId="2" borderId="3" xfId="0" applyFont="1" applyFill="1" applyBorder="1" applyAlignment="1">
      <alignment horizontal="center" vertical="center" wrapText="1"/>
    </xf>
    <xf numFmtId="0" fontId="13" fillId="3" borderId="8" xfId="0" applyFont="1" applyFill="1" applyBorder="1" applyAlignment="1">
      <alignment horizontal="left" wrapText="1" indent="3"/>
    </xf>
    <xf numFmtId="0" fontId="13" fillId="3" borderId="6" xfId="0" applyFont="1" applyFill="1" applyBorder="1" applyAlignment="1">
      <alignment horizontal="left" wrapText="1" indent="3"/>
    </xf>
    <xf numFmtId="0" fontId="13" fillId="3" borderId="7" xfId="0" applyFont="1" applyFill="1" applyBorder="1" applyAlignment="1">
      <alignment horizontal="left" wrapText="1" indent="3"/>
    </xf>
    <xf numFmtId="0" fontId="13" fillId="3" borderId="9" xfId="0" applyFont="1" applyFill="1" applyBorder="1" applyAlignment="1">
      <alignment horizontal="left" wrapText="1"/>
    </xf>
    <xf numFmtId="0" fontId="13" fillId="3" borderId="0" xfId="0" applyFont="1" applyFill="1" applyAlignment="1">
      <alignment horizontal="left" wrapText="1"/>
    </xf>
    <xf numFmtId="0" fontId="13" fillId="3" borderId="10" xfId="0" applyFont="1" applyFill="1" applyBorder="1" applyAlignment="1">
      <alignment horizontal="left" wrapText="1"/>
    </xf>
    <xf numFmtId="0" fontId="13" fillId="3" borderId="6" xfId="0" applyFont="1" applyFill="1" applyBorder="1" applyAlignment="1">
      <alignment horizontal="left" indent="3"/>
    </xf>
    <xf numFmtId="0" fontId="13" fillId="3" borderId="7" xfId="0" applyFont="1" applyFill="1" applyBorder="1" applyAlignment="1">
      <alignment horizontal="left" indent="3"/>
    </xf>
    <xf numFmtId="0" fontId="13" fillId="3" borderId="8" xfId="0" applyFont="1" applyFill="1" applyBorder="1" applyAlignment="1">
      <alignment horizontal="center" vertical="center"/>
    </xf>
    <xf numFmtId="0" fontId="18" fillId="3" borderId="6" xfId="0" applyFont="1" applyFill="1" applyBorder="1" applyAlignment="1">
      <alignment horizontal="center" vertical="center"/>
    </xf>
    <xf numFmtId="0" fontId="18" fillId="3" borderId="7" xfId="0" applyFont="1" applyFill="1" applyBorder="1" applyAlignment="1">
      <alignment horizontal="center" vertical="center"/>
    </xf>
    <xf numFmtId="0" fontId="13" fillId="3" borderId="9" xfId="0" applyFont="1" applyFill="1" applyBorder="1" applyAlignment="1">
      <alignment horizontal="left" vertical="center" indent="4"/>
    </xf>
    <xf numFmtId="0" fontId="13" fillId="3" borderId="0" xfId="0" applyFont="1" applyFill="1" applyAlignment="1">
      <alignment horizontal="left" vertical="center" indent="4"/>
    </xf>
    <xf numFmtId="0" fontId="13" fillId="3" borderId="10" xfId="0" applyFont="1" applyFill="1" applyBorder="1" applyAlignment="1">
      <alignment horizontal="left" vertical="center" indent="4"/>
    </xf>
    <xf numFmtId="0" fontId="19" fillId="3" borderId="13" xfId="0" applyFont="1" applyFill="1" applyBorder="1" applyAlignment="1">
      <alignment horizontal="center" wrapText="1"/>
    </xf>
    <xf numFmtId="0" fontId="19" fillId="3" borderId="2" xfId="0" applyFont="1" applyFill="1" applyBorder="1" applyAlignment="1">
      <alignment horizontal="center" wrapText="1"/>
    </xf>
    <xf numFmtId="0" fontId="13" fillId="0" borderId="0" xfId="0" applyFont="1" applyAlignment="1">
      <alignment horizontal="left" vertical="center"/>
    </xf>
    <xf numFmtId="0" fontId="3" fillId="0" borderId="0" xfId="0" applyFont="1" applyAlignment="1">
      <alignment horizontal="left" vertical="center" wrapText="1"/>
    </xf>
    <xf numFmtId="0" fontId="16" fillId="3" borderId="8" xfId="0" applyFont="1" applyFill="1" applyBorder="1" applyAlignment="1">
      <alignment horizontal="center" vertical="center" wrapText="1"/>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0" xfId="0" applyFont="1" applyFill="1" applyAlignment="1">
      <alignment horizontal="left" vertical="center" wrapText="1" indent="2"/>
    </xf>
    <xf numFmtId="0" fontId="16" fillId="3" borderId="10" xfId="0" applyFont="1" applyFill="1" applyBorder="1" applyAlignment="1">
      <alignment horizontal="left" vertical="center" wrapText="1" indent="2"/>
    </xf>
    <xf numFmtId="0" fontId="41" fillId="0" borderId="0" xfId="0" applyFont="1" applyAlignment="1">
      <alignment horizontal="center" wrapText="1"/>
    </xf>
    <xf numFmtId="0" fontId="46" fillId="0" borderId="0" xfId="0" applyFont="1" applyAlignment="1">
      <alignment horizontal="center" wrapText="1"/>
    </xf>
    <xf numFmtId="0" fontId="13" fillId="0" borderId="0" xfId="0" applyFont="1" applyAlignment="1">
      <alignment horizontal="left" vertical="center" wrapText="1"/>
    </xf>
    <xf numFmtId="0" fontId="51" fillId="3" borderId="9" xfId="0" applyFont="1" applyFill="1" applyBorder="1" applyAlignment="1">
      <alignment horizontal="left" vertical="center" wrapText="1" indent="3"/>
    </xf>
    <xf numFmtId="0" fontId="51" fillId="3" borderId="0" xfId="0" applyFont="1" applyFill="1" applyAlignment="1">
      <alignment horizontal="left" vertical="center" wrapText="1" indent="3"/>
    </xf>
    <xf numFmtId="0" fontId="51" fillId="3" borderId="10" xfId="0" applyFont="1" applyFill="1" applyBorder="1" applyAlignment="1">
      <alignment horizontal="left" vertical="center" wrapText="1" indent="3"/>
    </xf>
    <xf numFmtId="0" fontId="18" fillId="3" borderId="13" xfId="0" applyFont="1" applyFill="1" applyBorder="1" applyAlignment="1">
      <alignment horizontal="center" wrapText="1"/>
    </xf>
    <xf numFmtId="0" fontId="18" fillId="3" borderId="2" xfId="0" applyFont="1" applyFill="1" applyBorder="1" applyAlignment="1">
      <alignment horizontal="center" wrapText="1"/>
    </xf>
    <xf numFmtId="0" fontId="2" fillId="3" borderId="9" xfId="0" applyFont="1" applyFill="1" applyBorder="1" applyAlignment="1">
      <alignment horizontal="center" wrapText="1"/>
    </xf>
    <xf numFmtId="0" fontId="2" fillId="3" borderId="0" xfId="0" applyFont="1" applyFill="1" applyAlignment="1">
      <alignment horizontal="center" wrapText="1"/>
    </xf>
    <xf numFmtId="0" fontId="2" fillId="3" borderId="10" xfId="0" applyFont="1" applyFill="1" applyBorder="1" applyAlignment="1">
      <alignment horizontal="center" wrapText="1"/>
    </xf>
    <xf numFmtId="0" fontId="51" fillId="3" borderId="9" xfId="0" applyFont="1" applyFill="1" applyBorder="1" applyAlignment="1">
      <alignment horizontal="left" vertical="top" wrapText="1" indent="4"/>
    </xf>
    <xf numFmtId="0" fontId="51" fillId="3" borderId="0" xfId="0" applyFont="1" applyFill="1" applyAlignment="1">
      <alignment horizontal="left" vertical="top" wrapText="1" indent="4"/>
    </xf>
    <xf numFmtId="0" fontId="51" fillId="3" borderId="10" xfId="0" applyFont="1" applyFill="1" applyBorder="1" applyAlignment="1">
      <alignment horizontal="left" vertical="top" wrapText="1" indent="4"/>
    </xf>
    <xf numFmtId="0" fontId="51" fillId="3" borderId="9" xfId="0" applyFont="1" applyFill="1" applyBorder="1" applyAlignment="1">
      <alignment horizontal="left" vertical="center" wrapText="1" indent="4"/>
    </xf>
    <xf numFmtId="0" fontId="51" fillId="3" borderId="0" xfId="0" applyFont="1" applyFill="1" applyAlignment="1">
      <alignment horizontal="left" vertical="center" wrapText="1" indent="4"/>
    </xf>
    <xf numFmtId="0" fontId="51" fillId="3" borderId="10" xfId="0" applyFont="1" applyFill="1" applyBorder="1" applyAlignment="1">
      <alignment horizontal="left" vertical="center" wrapText="1" indent="4"/>
    </xf>
    <xf numFmtId="0" fontId="23" fillId="0" borderId="0" xfId="0" applyFont="1" applyAlignment="1">
      <alignment horizontal="left" vertical="center" wrapText="1"/>
    </xf>
    <xf numFmtId="0" fontId="23" fillId="3" borderId="1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3" fillId="3" borderId="8"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3" fillId="3" borderId="7" xfId="0" applyFont="1" applyFill="1" applyBorder="1" applyAlignment="1">
      <alignment horizontal="left" vertical="center" wrapText="1"/>
    </xf>
    <xf numFmtId="0" fontId="5" fillId="0" borderId="0" xfId="0" applyFont="1" applyAlignment="1">
      <alignment vertical="center" wrapText="1"/>
    </xf>
    <xf numFmtId="0" fontId="13" fillId="3" borderId="0" xfId="0" applyFont="1" applyFill="1" applyAlignment="1">
      <alignment horizontal="left" vertical="center" wrapText="1" indent="4"/>
    </xf>
    <xf numFmtId="0" fontId="13" fillId="3" borderId="10" xfId="0" applyFont="1" applyFill="1" applyBorder="1" applyAlignment="1">
      <alignment horizontal="left" vertical="center" wrapText="1" indent="4"/>
    </xf>
    <xf numFmtId="0" fontId="5" fillId="0" borderId="0" xfId="0" applyFont="1" applyAlignment="1">
      <alignment horizontal="center" wrapText="1"/>
    </xf>
    <xf numFmtId="0" fontId="13" fillId="3" borderId="9" xfId="0" applyFont="1" applyFill="1" applyBorder="1" applyAlignment="1">
      <alignment horizontal="left" vertical="center" wrapText="1" indent="8"/>
    </xf>
    <xf numFmtId="0" fontId="13" fillId="3" borderId="0" xfId="0" applyFont="1" applyFill="1" applyAlignment="1">
      <alignment horizontal="left" vertical="center" wrapText="1" indent="8"/>
    </xf>
    <xf numFmtId="0" fontId="13" fillId="3" borderId="10" xfId="0" applyFont="1" applyFill="1" applyBorder="1" applyAlignment="1">
      <alignment horizontal="left" vertical="center" wrapText="1" indent="8"/>
    </xf>
    <xf numFmtId="0" fontId="13" fillId="3" borderId="9" xfId="0" applyFont="1" applyFill="1" applyBorder="1" applyAlignment="1">
      <alignment horizontal="left" wrapText="1" indent="3"/>
    </xf>
    <xf numFmtId="0" fontId="13" fillId="3" borderId="0" xfId="0" applyFont="1" applyFill="1" applyAlignment="1">
      <alignment horizontal="left" wrapText="1" indent="3"/>
    </xf>
    <xf numFmtId="0" fontId="13" fillId="3" borderId="10" xfId="0" applyFont="1" applyFill="1" applyBorder="1" applyAlignment="1">
      <alignment horizontal="left" wrapText="1" indent="3"/>
    </xf>
    <xf numFmtId="0" fontId="13" fillId="3" borderId="9" xfId="0" applyFont="1" applyFill="1" applyBorder="1" applyAlignment="1">
      <alignment horizontal="left" vertical="center" wrapText="1" indent="6"/>
    </xf>
    <xf numFmtId="0" fontId="13" fillId="3" borderId="0" xfId="0" applyFont="1" applyFill="1" applyAlignment="1">
      <alignment horizontal="left" vertical="center" wrapText="1" indent="6"/>
    </xf>
    <xf numFmtId="0" fontId="13" fillId="3" borderId="10" xfId="0" applyFont="1" applyFill="1" applyBorder="1" applyAlignment="1">
      <alignment horizontal="left" vertical="center" wrapText="1" indent="6"/>
    </xf>
    <xf numFmtId="0" fontId="13" fillId="3" borderId="0" xfId="0" applyFont="1" applyFill="1" applyAlignment="1">
      <alignment horizontal="left" vertical="center" indent="6"/>
    </xf>
    <xf numFmtId="0" fontId="13" fillId="3" borderId="10" xfId="0" applyFont="1" applyFill="1" applyBorder="1" applyAlignment="1">
      <alignment horizontal="left" vertical="center" indent="6"/>
    </xf>
    <xf numFmtId="0" fontId="34" fillId="0" borderId="0" xfId="0" applyFont="1" applyAlignment="1">
      <alignment horizontal="left" vertical="center" wrapText="1"/>
    </xf>
    <xf numFmtId="0" fontId="34" fillId="0" borderId="0" xfId="0" applyFont="1" applyAlignment="1">
      <alignment horizontal="left" vertical="center"/>
    </xf>
    <xf numFmtId="0" fontId="32" fillId="0" borderId="23" xfId="0" applyFont="1" applyBorder="1" applyAlignment="1">
      <alignment horizontal="left" vertical="center" wrapText="1"/>
    </xf>
    <xf numFmtId="0" fontId="16" fillId="0" borderId="23" xfId="0" applyFont="1" applyBorder="1" applyAlignment="1">
      <alignment horizontal="left" vertical="center" wrapText="1"/>
    </xf>
    <xf numFmtId="0" fontId="13" fillId="3" borderId="13"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0" xfId="0" applyFont="1" applyFill="1" applyBorder="1" applyAlignment="1">
      <alignment horizontal="center" vertical="center" wrapText="1"/>
    </xf>
    <xf numFmtId="0" fontId="13" fillId="3" borderId="9" xfId="0" applyFont="1" applyFill="1" applyBorder="1" applyAlignment="1">
      <alignment horizontal="left" wrapText="1" indent="6"/>
    </xf>
    <xf numFmtId="0" fontId="13" fillId="3" borderId="0" xfId="0" applyFont="1" applyFill="1" applyAlignment="1">
      <alignment horizontal="left" wrapText="1" indent="6"/>
    </xf>
    <xf numFmtId="0" fontId="13" fillId="3" borderId="10" xfId="0" applyFont="1" applyFill="1" applyBorder="1" applyAlignment="1">
      <alignment horizontal="left" wrapText="1" indent="6"/>
    </xf>
    <xf numFmtId="0" fontId="16" fillId="3" borderId="9" xfId="0" applyFont="1" applyFill="1" applyBorder="1" applyAlignment="1">
      <alignment horizontal="left" wrapText="1" indent="3"/>
    </xf>
    <xf numFmtId="0" fontId="16" fillId="3" borderId="0" xfId="0" applyFont="1" applyFill="1" applyAlignment="1">
      <alignment horizontal="left" wrapText="1" indent="3"/>
    </xf>
    <xf numFmtId="0" fontId="16" fillId="3" borderId="10" xfId="0" applyFont="1" applyFill="1" applyBorder="1" applyAlignment="1">
      <alignment horizontal="left" wrapText="1" indent="3"/>
    </xf>
    <xf numFmtId="0" fontId="13" fillId="3" borderId="8" xfId="0" applyFont="1" applyFill="1" applyBorder="1" applyAlignment="1">
      <alignment horizontal="left"/>
    </xf>
    <xf numFmtId="0" fontId="13" fillId="3" borderId="6" xfId="0" applyFont="1" applyFill="1" applyBorder="1" applyAlignment="1">
      <alignment horizontal="left"/>
    </xf>
    <xf numFmtId="0" fontId="13" fillId="3" borderId="7" xfId="0" applyFont="1" applyFill="1" applyBorder="1" applyAlignment="1">
      <alignment horizontal="left"/>
    </xf>
    <xf numFmtId="0" fontId="13" fillId="3" borderId="9" xfId="0" applyFont="1" applyFill="1" applyBorder="1" applyAlignment="1">
      <alignment horizontal="left" indent="4"/>
    </xf>
    <xf numFmtId="0" fontId="13" fillId="3" borderId="0" xfId="0" applyFont="1" applyFill="1" applyAlignment="1">
      <alignment horizontal="left" indent="4"/>
    </xf>
    <xf numFmtId="0" fontId="13" fillId="3" borderId="10" xfId="0" applyFont="1" applyFill="1" applyBorder="1" applyAlignment="1">
      <alignment horizontal="left" indent="4"/>
    </xf>
    <xf numFmtId="0" fontId="23" fillId="2" borderId="13"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16" fillId="3" borderId="9" xfId="0" applyFont="1" applyFill="1" applyBorder="1" applyAlignment="1">
      <alignment horizontal="left" wrapText="1" indent="6"/>
    </xf>
    <xf numFmtId="0" fontId="9" fillId="3" borderId="0" xfId="0" applyFont="1" applyFill="1" applyAlignment="1">
      <alignment horizontal="left" wrapText="1" indent="6"/>
    </xf>
    <xf numFmtId="0" fontId="9" fillId="3" borderId="10" xfId="0" applyFont="1" applyFill="1" applyBorder="1" applyAlignment="1">
      <alignment horizontal="left" wrapText="1" indent="6"/>
    </xf>
    <xf numFmtId="0" fontId="19" fillId="2" borderId="13" xfId="0" applyFont="1" applyFill="1" applyBorder="1" applyAlignment="1">
      <alignment horizontal="center" vertical="center"/>
    </xf>
    <xf numFmtId="0" fontId="13" fillId="3" borderId="9" xfId="0" applyFont="1" applyFill="1" applyBorder="1" applyAlignment="1">
      <alignment horizontal="left" wrapText="1" indent="4"/>
    </xf>
    <xf numFmtId="0" fontId="13" fillId="3" borderId="0" xfId="0" applyFont="1" applyFill="1" applyAlignment="1">
      <alignment horizontal="left" wrapText="1" indent="4"/>
    </xf>
    <xf numFmtId="0" fontId="13" fillId="3" borderId="10" xfId="0" applyFont="1" applyFill="1" applyBorder="1" applyAlignment="1">
      <alignment horizontal="left" wrapText="1" indent="4"/>
    </xf>
  </cellXfs>
  <cellStyles count="34">
    <cellStyle name="Bad" xfId="32" builtinId="27" hidden="1"/>
    <cellStyle name="Normal" xfId="0" builtinId="0"/>
    <cellStyle name="Normal 2" xfId="27" xr:uid="{00000000-0005-0000-0000-000002000000}"/>
    <cellStyle name="Normal 3" xfId="33" xr:uid="{00000000-0005-0000-0000-000003000000}"/>
    <cellStyle name="Normal 4" xfId="6" xr:uid="{00000000-0005-0000-0000-000004000000}"/>
    <cellStyle name="Normal_10. запослени" xfId="11" xr:uid="{00000000-0005-0000-0000-000005000000}"/>
    <cellStyle name="Normal_11. запослени" xfId="12" xr:uid="{00000000-0005-0000-0000-000006000000}"/>
    <cellStyle name="Normal_14. запослени" xfId="13" xr:uid="{00000000-0005-0000-0000-000007000000}"/>
    <cellStyle name="Normal_15. запослени" xfId="14" xr:uid="{00000000-0005-0000-0000-000008000000}"/>
    <cellStyle name="Normal_16. запослени" xfId="15" xr:uid="{00000000-0005-0000-0000-000009000000}"/>
    <cellStyle name="Normal_17. запослени" xfId="16" xr:uid="{00000000-0005-0000-0000-00000A000000}"/>
    <cellStyle name="Normal_18. запослени радници" xfId="2" xr:uid="{00000000-0005-0000-0000-00000B000000}"/>
    <cellStyle name="Normal_19. запослени радници" xfId="3" xr:uid="{00000000-0005-0000-0000-00000C000000}"/>
    <cellStyle name="Normal_2." xfId="1" xr:uid="{00000000-0005-0000-0000-00000D000000}"/>
    <cellStyle name="Normal_20. запослени радници" xfId="17" xr:uid="{00000000-0005-0000-0000-00000E000000}"/>
    <cellStyle name="Normal_21. запослени радници" xfId="4" xr:uid="{00000000-0005-0000-0000-00000F000000}"/>
    <cellStyle name="Normal_22. запослени радници" xfId="18" xr:uid="{00000000-0005-0000-0000-000010000000}"/>
    <cellStyle name="Normal_23. незапослени" xfId="19" xr:uid="{00000000-0005-0000-0000-000012000000}"/>
    <cellStyle name="Normal_24. незапослени" xfId="20" xr:uid="{00000000-0005-0000-0000-000013000000}"/>
    <cellStyle name="Normal_25. незапослени" xfId="21" xr:uid="{00000000-0005-0000-0000-000014000000}"/>
    <cellStyle name="Normal_26. незапослени" xfId="22" xr:uid="{00000000-0005-0000-0000-000015000000}"/>
    <cellStyle name="Normal_27. незапослени" xfId="23" xr:uid="{00000000-0005-0000-0000-000016000000}"/>
    <cellStyle name="Normal_28. неактивни" xfId="5" xr:uid="{00000000-0005-0000-0000-000017000000}"/>
    <cellStyle name="Normal_3." xfId="31" xr:uid="{00000000-0005-0000-0000-000018000000}"/>
    <cellStyle name="Normal_30. неактивни" xfId="24" xr:uid="{00000000-0005-0000-0000-000019000000}"/>
    <cellStyle name="Normal_31. неактивни" xfId="25" xr:uid="{00000000-0005-0000-0000-00001A000000}"/>
    <cellStyle name="Normal_32. потенцијално активни" xfId="26" xr:uid="{00000000-0005-0000-0000-00001B000000}"/>
    <cellStyle name="Normal_4" xfId="7" xr:uid="{00000000-0005-0000-0000-00001C000000}"/>
    <cellStyle name="Normal_5." xfId="8" xr:uid="{00000000-0005-0000-0000-00001D000000}"/>
    <cellStyle name="Normal_7." xfId="9" xr:uid="{00000000-0005-0000-0000-00001E000000}"/>
    <cellStyle name="Normal_9. запослени" xfId="10" xr:uid="{00000000-0005-0000-0000-00001F000000}"/>
    <cellStyle name="Normal_Sheet11" xfId="30" xr:uid="{00000000-0005-0000-0000-000020000000}"/>
    <cellStyle name="Normal_Sheet4" xfId="28" xr:uid="{00000000-0005-0000-0000-000021000000}"/>
    <cellStyle name="Normal_Sheet8" xfId="29" xr:uid="{00000000-0005-0000-0000-000022000000}"/>
  </cellStyles>
  <dxfs count="1">
    <dxf>
      <font>
        <color rgb="FF9C0006"/>
      </font>
      <fill>
        <patternFill>
          <bgColor rgb="FFFFC7CE"/>
        </patternFill>
      </fill>
    </dxf>
  </dxfs>
  <tableStyles count="0" defaultTableStyle="TableStyleMedium2" defaultPivotStyle="PivotStyleMedium9"/>
  <colors>
    <mruColors>
      <color rgb="FFA14585"/>
      <color rgb="FFC74B94"/>
      <color rgb="FF39BFBE"/>
      <color rgb="FF006EB9"/>
      <color rgb="FFFF9966"/>
      <color rgb="FFF2F2F2"/>
      <color rgb="FF89CFFF"/>
      <color rgb="FFA4E6E4"/>
      <color rgb="FFB7EBEA"/>
      <color rgb="FFEFF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7.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47625</xdr:rowOff>
    </xdr:from>
    <xdr:to>
      <xdr:col>4</xdr:col>
      <xdr:colOff>819150</xdr:colOff>
      <xdr:row>1</xdr:row>
      <xdr:rowOff>142875</xdr:rowOff>
    </xdr:to>
    <xdr:sp macro="" textlink="">
      <xdr:nvSpPr>
        <xdr:cNvPr id="2" name="Rectangle: Diagonal Corners Rounded 1">
          <a:extLst>
            <a:ext uri="{FF2B5EF4-FFF2-40B4-BE49-F238E27FC236}">
              <a16:creationId xmlns:a16="http://schemas.microsoft.com/office/drawing/2014/main" id="{71444927-9495-1384-6E67-5F133794CFAE}"/>
            </a:ext>
          </a:extLst>
        </xdr:cNvPr>
        <xdr:cNvSpPr/>
      </xdr:nvSpPr>
      <xdr:spPr>
        <a:xfrm>
          <a:off x="57150" y="47625"/>
          <a:ext cx="5619750" cy="1238250"/>
        </a:xfrm>
        <a:prstGeom prst="round2DiagRect">
          <a:avLst/>
        </a:prstGeom>
        <a:solidFill>
          <a:schemeClr val="bg1">
            <a:lumMod val="95000"/>
          </a:schemeClr>
        </a:solidFill>
        <a:ln w="635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209550</xdr:colOff>
      <xdr:row>0</xdr:row>
      <xdr:rowOff>133350</xdr:rowOff>
    </xdr:from>
    <xdr:to>
      <xdr:col>4</xdr:col>
      <xdr:colOff>714375</xdr:colOff>
      <xdr:row>1</xdr:row>
      <xdr:rowOff>66675</xdr:rowOff>
    </xdr:to>
    <xdr:sp macro="" textlink="">
      <xdr:nvSpPr>
        <xdr:cNvPr id="3" name="TextBox 2">
          <a:extLst>
            <a:ext uri="{FF2B5EF4-FFF2-40B4-BE49-F238E27FC236}">
              <a16:creationId xmlns:a16="http://schemas.microsoft.com/office/drawing/2014/main" id="{81280B90-D218-A126-6F29-DBADE79CF2A7}"/>
            </a:ext>
          </a:extLst>
        </xdr:cNvPr>
        <xdr:cNvSpPr txBox="1"/>
      </xdr:nvSpPr>
      <xdr:spPr>
        <a:xfrm>
          <a:off x="209550" y="133350"/>
          <a:ext cx="5362575" cy="107632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Rounding rules</a:t>
          </a:r>
          <a:endParaRPr lang="sr-Cyrl-RS" sz="1000" b="1"/>
        </a:p>
        <a:p>
          <a:endParaRPr lang="en-US" sz="500" b="1"/>
        </a:p>
        <a:p>
          <a:r>
            <a:rPr lang="en-US" sz="1000"/>
            <a:t>The Labour Force Results are published rounded to thousands, with one decimal place.</a:t>
          </a:r>
          <a:endParaRPr lang="sr-Cyrl-RS" sz="1000"/>
        </a:p>
        <a:p>
          <a:endParaRPr lang="en-US" sz="500"/>
        </a:p>
        <a:p>
          <a:r>
            <a:rPr lang="en-US" sz="1000"/>
            <a:t>Total values (summaries) are not always in agreement with the sums of individual information considering that the results provided in statistical publications are calculated with use of unrounded numbers (providing more accurate data). </a:t>
          </a:r>
        </a:p>
      </xdr:txBody>
    </xdr:sp>
    <xdr:clientData/>
  </xdr:twoCellAnchor>
  <xdr:twoCellAnchor>
    <xdr:from>
      <xdr:col>0</xdr:col>
      <xdr:colOff>19050</xdr:colOff>
      <xdr:row>42</xdr:row>
      <xdr:rowOff>219076</xdr:rowOff>
    </xdr:from>
    <xdr:to>
      <xdr:col>4</xdr:col>
      <xdr:colOff>790575</xdr:colOff>
      <xdr:row>44</xdr:row>
      <xdr:rowOff>1</xdr:rowOff>
    </xdr:to>
    <xdr:sp macro="" textlink="">
      <xdr:nvSpPr>
        <xdr:cNvPr id="4" name="Text Box 2">
          <a:extLst>
            <a:ext uri="{FF2B5EF4-FFF2-40B4-BE49-F238E27FC236}">
              <a16:creationId xmlns:a16="http://schemas.microsoft.com/office/drawing/2014/main" id="{8BE97AB9-A6F4-480E-B8EA-9BCC71D1E30C}"/>
            </a:ext>
          </a:extLst>
        </xdr:cNvPr>
        <xdr:cNvSpPr txBox="1"/>
      </xdr:nvSpPr>
      <xdr:spPr>
        <a:xfrm>
          <a:off x="19050" y="8705851"/>
          <a:ext cx="5629275" cy="285750"/>
        </a:xfrm>
        <a:prstGeom prst="round2DiagRect">
          <a:avLst/>
        </a:prstGeom>
        <a:solidFill>
          <a:schemeClr val="bg1">
            <a:lumMod val="95000"/>
          </a:schemeClr>
        </a:solidFill>
        <a:ln w="6350">
          <a:solidFill>
            <a:schemeClr val="bg1">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lang="en-US" sz="1000">
              <a:effectLst/>
              <a:latin typeface="+mn-lt"/>
              <a:ea typeface="Times New Roman" panose="02020603050405020304" pitchFamily="18" charset="0"/>
            </a:rPr>
            <a:t>Data in Tables 1.1 and 1.2 are compared to revised data for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538162</xdr:colOff>
      <xdr:row>48</xdr:row>
      <xdr:rowOff>158750</xdr:rowOff>
    </xdr:to>
    <xdr:pic>
      <xdr:nvPicPr>
        <xdr:cNvPr id="2" name="Picture 1">
          <a:extLst>
            <a:ext uri="{FF2B5EF4-FFF2-40B4-BE49-F238E27FC236}">
              <a16:creationId xmlns:a16="http://schemas.microsoft.com/office/drawing/2014/main" id="{540AE34E-97F4-444D-B9B5-EE9A6B035D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9250"/>
          <a:ext cx="5427662" cy="900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27</xdr:row>
      <xdr:rowOff>47625</xdr:rowOff>
    </xdr:from>
    <xdr:to>
      <xdr:col>8</xdr:col>
      <xdr:colOff>497205</xdr:colOff>
      <xdr:row>31</xdr:row>
      <xdr:rowOff>977265</xdr:rowOff>
    </xdr:to>
    <xdr:sp macro="" textlink="">
      <xdr:nvSpPr>
        <xdr:cNvPr id="23" name="TextBox 22">
          <a:extLst>
            <a:ext uri="{FF2B5EF4-FFF2-40B4-BE49-F238E27FC236}">
              <a16:creationId xmlns:a16="http://schemas.microsoft.com/office/drawing/2014/main" id="{00000000-0008-0000-1B00-000017000000}"/>
            </a:ext>
          </a:extLst>
        </xdr:cNvPr>
        <xdr:cNvSpPr txBox="1"/>
      </xdr:nvSpPr>
      <xdr:spPr>
        <a:xfrm>
          <a:off x="9525" y="7648575"/>
          <a:ext cx="5735955" cy="1824990"/>
        </a:xfrm>
        <a:prstGeom prst="rect">
          <a:avLst/>
        </a:prstGeom>
        <a:solidFill>
          <a:schemeClr val="bg1">
            <a:lumMod val="95000"/>
          </a:schemeClr>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a:solidFill>
                <a:schemeClr val="dk1"/>
              </a:solidFill>
              <a:effectLst/>
              <a:latin typeface="+mn-lt"/>
              <a:ea typeface="+mn-ea"/>
              <a:cs typeface="+mn-cs"/>
            </a:rPr>
            <a:t>The</a:t>
          </a:r>
          <a:r>
            <a:rPr lang="en-US" sz="1100" b="1">
              <a:solidFill>
                <a:schemeClr val="dk1"/>
              </a:solidFill>
              <a:effectLst/>
              <a:latin typeface="+mn-lt"/>
              <a:ea typeface="+mn-ea"/>
              <a:cs typeface="+mn-cs"/>
            </a:rPr>
            <a:t> agriculture sector </a:t>
          </a:r>
          <a:r>
            <a:rPr lang="en-US" sz="1100" b="0">
              <a:solidFill>
                <a:schemeClr val="dk1"/>
              </a:solidFill>
              <a:effectLst/>
              <a:latin typeface="+mn-lt"/>
              <a:ea typeface="+mn-ea"/>
              <a:cs typeface="+mn-cs"/>
            </a:rPr>
            <a:t>includes</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Agriculture, forestry and fishing</a:t>
          </a:r>
          <a:r>
            <a:rPr lang="sr-Cyrl-RS" sz="1100">
              <a:solidFill>
                <a:schemeClr val="dk1"/>
              </a:solidFill>
              <a:effectLst/>
              <a:latin typeface="+mn-lt"/>
              <a:ea typeface="+mn-ea"/>
              <a:cs typeface="+mn-cs"/>
            </a:rPr>
            <a:t>.</a:t>
          </a:r>
          <a:endParaRPr lang="en-US" sz="1000">
            <a:effectLst/>
          </a:endParaRPr>
        </a:p>
        <a:p>
          <a:r>
            <a:rPr lang="en-US" sz="1100" b="1">
              <a:solidFill>
                <a:schemeClr val="dk1"/>
              </a:solidFill>
              <a:effectLst/>
              <a:latin typeface="+mn-lt"/>
              <a:ea typeface="+mn-ea"/>
              <a:cs typeface="+mn-cs"/>
            </a:rPr>
            <a:t>The industry sector </a:t>
          </a:r>
          <a:r>
            <a:rPr lang="en-US" sz="1100" b="0">
              <a:solidFill>
                <a:schemeClr val="dk1"/>
              </a:solidFill>
              <a:effectLst/>
              <a:latin typeface="+mn-lt"/>
              <a:ea typeface="+mn-ea"/>
              <a:cs typeface="+mn-cs"/>
            </a:rPr>
            <a:t>includes</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Ore mining, Processing industry, Power, gas and vapor supply and Water supply and waste water management</a:t>
          </a:r>
          <a:r>
            <a:rPr lang="sr-Cyrl-RS" sz="1100">
              <a:solidFill>
                <a:schemeClr val="dk1"/>
              </a:solidFill>
              <a:effectLst/>
              <a:latin typeface="+mn-lt"/>
              <a:ea typeface="+mn-ea"/>
              <a:cs typeface="+mn-cs"/>
            </a:rPr>
            <a:t>.</a:t>
          </a:r>
          <a:endParaRPr lang="en-US" sz="1000">
            <a:effectLst/>
          </a:endParaRPr>
        </a:p>
        <a:p>
          <a:r>
            <a:rPr lang="en-US" sz="1100" b="1">
              <a:solidFill>
                <a:schemeClr val="dk1"/>
              </a:solidFill>
              <a:effectLst/>
              <a:latin typeface="+mn-lt"/>
              <a:ea typeface="+mn-ea"/>
              <a:cs typeface="+mn-cs"/>
            </a:rPr>
            <a:t>The construction sector</a:t>
          </a:r>
          <a:r>
            <a:rPr lang="sr-Cyrl-RS" sz="1100" b="1">
              <a:solidFill>
                <a:schemeClr val="dk1"/>
              </a:solidFill>
              <a:effectLst/>
              <a:latin typeface="+mn-lt"/>
              <a:ea typeface="+mn-ea"/>
              <a:cs typeface="+mn-cs"/>
            </a:rPr>
            <a:t> </a:t>
          </a:r>
          <a:r>
            <a:rPr lang="en-US" sz="1100" b="0">
              <a:solidFill>
                <a:schemeClr val="dk1"/>
              </a:solidFill>
              <a:effectLst/>
              <a:latin typeface="+mn-lt"/>
              <a:ea typeface="+mn-ea"/>
              <a:cs typeface="+mn-cs"/>
            </a:rPr>
            <a:t>includes</a:t>
          </a:r>
          <a:r>
            <a:rPr lang="en-US" sz="1100" b="0" baseline="0">
              <a:solidFill>
                <a:schemeClr val="dk1"/>
              </a:solidFill>
              <a:effectLst/>
              <a:latin typeface="+mn-lt"/>
              <a:ea typeface="+mn-ea"/>
              <a:cs typeface="+mn-cs"/>
            </a:rPr>
            <a:t> only Construction</a:t>
          </a:r>
          <a:r>
            <a:rPr lang="sr-Cyrl-RS" sz="1100">
              <a:solidFill>
                <a:schemeClr val="dk1"/>
              </a:solidFill>
              <a:effectLst/>
              <a:latin typeface="+mn-lt"/>
              <a:ea typeface="+mn-ea"/>
              <a:cs typeface="+mn-cs"/>
            </a:rPr>
            <a:t>.</a:t>
          </a:r>
          <a:endParaRPr lang="en-US" sz="1000">
            <a:effectLst/>
          </a:endParaRPr>
        </a:p>
        <a:p>
          <a:r>
            <a:rPr lang="en-US" sz="1100" b="1">
              <a:solidFill>
                <a:schemeClr val="dk1"/>
              </a:solidFill>
              <a:effectLst/>
              <a:latin typeface="+mn-lt"/>
              <a:ea typeface="+mn-ea"/>
              <a:cs typeface="+mn-cs"/>
            </a:rPr>
            <a:t>The services</a:t>
          </a:r>
          <a:r>
            <a:rPr lang="en-US" sz="1100" b="1" baseline="0">
              <a:solidFill>
                <a:schemeClr val="dk1"/>
              </a:solidFill>
              <a:effectLst/>
              <a:latin typeface="+mn-lt"/>
              <a:ea typeface="+mn-ea"/>
              <a:cs typeface="+mn-cs"/>
            </a:rPr>
            <a:t> sector</a:t>
          </a:r>
          <a:r>
            <a:rPr lang="sr-Cyrl-RS" sz="1100" b="1">
              <a:solidFill>
                <a:schemeClr val="dk1"/>
              </a:solidFill>
              <a:effectLst/>
              <a:latin typeface="+mn-lt"/>
              <a:ea typeface="+mn-ea"/>
              <a:cs typeface="+mn-cs"/>
            </a:rPr>
            <a:t> </a:t>
          </a:r>
          <a:r>
            <a:rPr lang="en-US" sz="1100" b="0">
              <a:solidFill>
                <a:schemeClr val="dk1"/>
              </a:solidFill>
              <a:effectLst/>
              <a:latin typeface="+mn-lt"/>
              <a:ea typeface="+mn-ea"/>
              <a:cs typeface="+mn-cs"/>
            </a:rPr>
            <a:t>includes</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Wholesale and retail</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Traffic and storage</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 Accommodation and catering services</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Information and communication</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Financial and insurance activities</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Real estate business</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Expert, scientific, innovative and technical activities</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Administrative and supporting service activities</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State administration</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 compulsory social insurance</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Education</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Health and social care</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Art, entertainment and recreation</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Other service activities</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Household activity as an employer</a:t>
          </a:r>
          <a:r>
            <a:rPr lang="sr-Cyrl-RS" sz="1100">
              <a:solidFill>
                <a:schemeClr val="dk1"/>
              </a:solidFill>
              <a:effectLst/>
              <a:latin typeface="+mn-lt"/>
              <a:ea typeface="+mn-ea"/>
              <a:cs typeface="+mn-cs"/>
            </a:rPr>
            <a:t>, </a:t>
          </a:r>
          <a:r>
            <a:rPr lang="en-US" sz="1100">
              <a:solidFill>
                <a:schemeClr val="dk1"/>
              </a:solidFill>
              <a:effectLst/>
              <a:latin typeface="+mn-lt"/>
              <a:ea typeface="+mn-ea"/>
              <a:cs typeface="+mn-cs"/>
            </a:rPr>
            <a:t>Activity of extraterritorial organizations and bodies</a:t>
          </a:r>
          <a:r>
            <a:rPr lang="sr-Cyrl-RS" sz="1100">
              <a:solidFill>
                <a:schemeClr val="dk1"/>
              </a:solidFill>
              <a:effectLst/>
              <a:latin typeface="+mn-lt"/>
              <a:ea typeface="+mn-ea"/>
              <a:cs typeface="+mn-cs"/>
            </a:rPr>
            <a:t>.</a:t>
          </a:r>
          <a:endParaRPr lang="en-US" sz="1000">
            <a:effectLst/>
          </a:endParaRPr>
        </a:p>
      </xdr:txBody>
    </xdr:sp>
    <xdr:clientData/>
  </xdr:twoCellAnchor>
  <xdr:twoCellAnchor>
    <xdr:from>
      <xdr:col>0</xdr:col>
      <xdr:colOff>0</xdr:colOff>
      <xdr:row>24</xdr:row>
      <xdr:rowOff>57150</xdr:rowOff>
    </xdr:from>
    <xdr:to>
      <xdr:col>1</xdr:col>
      <xdr:colOff>157171</xdr:colOff>
      <xdr:row>27</xdr:row>
      <xdr:rowOff>38100</xdr:rowOff>
    </xdr:to>
    <xdr:grpSp>
      <xdr:nvGrpSpPr>
        <xdr:cNvPr id="9" name="Group 8">
          <a:extLst>
            <a:ext uri="{FF2B5EF4-FFF2-40B4-BE49-F238E27FC236}">
              <a16:creationId xmlns:a16="http://schemas.microsoft.com/office/drawing/2014/main" id="{00000000-0008-0000-1B00-000009000000}"/>
            </a:ext>
          </a:extLst>
        </xdr:cNvPr>
        <xdr:cNvGrpSpPr/>
      </xdr:nvGrpSpPr>
      <xdr:grpSpPr>
        <a:xfrm>
          <a:off x="0" y="3835400"/>
          <a:ext cx="1808171" cy="457200"/>
          <a:chOff x="57150" y="5391150"/>
          <a:chExt cx="1804996" cy="466725"/>
        </a:xfrm>
      </xdr:grpSpPr>
      <xdr:sp macro="" textlink="">
        <xdr:nvSpPr>
          <xdr:cNvPr id="10" name="TextBox 9">
            <a:extLst>
              <a:ext uri="{FF2B5EF4-FFF2-40B4-BE49-F238E27FC236}">
                <a16:creationId xmlns:a16="http://schemas.microsoft.com/office/drawing/2014/main" id="{00000000-0008-0000-1B00-00000A000000}"/>
              </a:ext>
            </a:extLst>
          </xdr:cNvPr>
          <xdr:cNvSpPr txBox="1"/>
        </xdr:nvSpPr>
        <xdr:spPr>
          <a:xfrm>
            <a:off x="509596" y="5462587"/>
            <a:ext cx="1352550"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tlCol="0" anchor="ctr" anchorCtr="0"/>
          <a:lstStyle/>
          <a:p>
            <a:r>
              <a:rPr lang="en-US" sz="1100">
                <a:solidFill>
                  <a:schemeClr val="dk1"/>
                </a:solidFill>
                <a:effectLst/>
                <a:latin typeface="+mn-lt"/>
                <a:ea typeface="+mn-ea"/>
                <a:cs typeface="+mn-cs"/>
              </a:rPr>
              <a:t>Note</a:t>
            </a:r>
            <a:endParaRPr lang="en-US" sz="1100"/>
          </a:p>
        </xdr:txBody>
      </xdr:sp>
      <xdr:sp macro="" textlink="">
        <xdr:nvSpPr>
          <xdr:cNvPr id="11" name="Rectangle 10">
            <a:extLst>
              <a:ext uri="{FF2B5EF4-FFF2-40B4-BE49-F238E27FC236}">
                <a16:creationId xmlns:a16="http://schemas.microsoft.com/office/drawing/2014/main" id="{00000000-0008-0000-1B00-00000B000000}"/>
              </a:ext>
            </a:extLst>
          </xdr:cNvPr>
          <xdr:cNvSpPr/>
        </xdr:nvSpPr>
        <xdr:spPr>
          <a:xfrm flipV="1">
            <a:off x="519122" y="5683573"/>
            <a:ext cx="666741" cy="45719"/>
          </a:xfrm>
          <a:prstGeom prst="rect">
            <a:avLst/>
          </a:prstGeom>
          <a:solidFill>
            <a:srgbClr val="A1458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A14585"/>
              </a:solidFill>
            </a:endParaRPr>
          </a:p>
        </xdr:txBody>
      </xdr:sp>
      <xdr:sp macro="" textlink="">
        <xdr:nvSpPr>
          <xdr:cNvPr id="12" name="TextBox 11">
            <a:extLst>
              <a:ext uri="{FF2B5EF4-FFF2-40B4-BE49-F238E27FC236}">
                <a16:creationId xmlns:a16="http://schemas.microsoft.com/office/drawing/2014/main" id="{00000000-0008-0000-1B00-00000C000000}"/>
              </a:ext>
            </a:extLst>
          </xdr:cNvPr>
          <xdr:cNvSpPr txBox="1"/>
        </xdr:nvSpPr>
        <xdr:spPr>
          <a:xfrm>
            <a:off x="57150" y="5391150"/>
            <a:ext cx="4572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500">
                <a:solidFill>
                  <a:srgbClr val="A14585"/>
                </a:solidFill>
                <a:latin typeface="Font Awesome 5 Free Solid" panose="02000503000000000000" pitchFamily="50" charset="0"/>
              </a:rPr>
              <a:t></a:t>
            </a:r>
            <a:endParaRPr lang="en-US" sz="2500">
              <a:solidFill>
                <a:srgbClr val="A14585"/>
              </a:solidFill>
            </a:endParaRPr>
          </a:p>
        </xdr:txBody>
      </xdr:sp>
    </xdr:grpSp>
    <xdr:clientData/>
  </xdr:twoCellAnchor>
  <xdr:oneCellAnchor>
    <xdr:from>
      <xdr:col>3</xdr:col>
      <xdr:colOff>47625</xdr:colOff>
      <xdr:row>28</xdr:row>
      <xdr:rowOff>28575</xdr:rowOff>
    </xdr:from>
    <xdr:ext cx="184731" cy="264560"/>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2724150" y="694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3</xdr:row>
      <xdr:rowOff>69273</xdr:rowOff>
    </xdr:from>
    <xdr:to>
      <xdr:col>8</xdr:col>
      <xdr:colOff>443345</xdr:colOff>
      <xdr:row>19</xdr:row>
      <xdr:rowOff>60614</xdr:rowOff>
    </xdr:to>
    <xdr:pic>
      <xdr:nvPicPr>
        <xdr:cNvPr id="14" name="Picture 13">
          <a:extLst>
            <a:ext uri="{FF2B5EF4-FFF2-40B4-BE49-F238E27FC236}">
              <a16:creationId xmlns:a16="http://schemas.microsoft.com/office/drawing/2014/main" id="{B6244AC8-AC79-4DC7-BBA1-4EDD7FDE45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5523"/>
          <a:ext cx="5664777" cy="2623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87312</xdr:colOff>
      <xdr:row>1</xdr:row>
      <xdr:rowOff>79375</xdr:rowOff>
    </xdr:from>
    <xdr:to>
      <xdr:col>8</xdr:col>
      <xdr:colOff>238124</xdr:colOff>
      <xdr:row>16</xdr:row>
      <xdr:rowOff>136525</xdr:rowOff>
    </xdr:to>
    <xdr:pic>
      <xdr:nvPicPr>
        <xdr:cNvPr id="3" name="Picture 2">
          <a:extLst>
            <a:ext uri="{FF2B5EF4-FFF2-40B4-BE49-F238E27FC236}">
              <a16:creationId xmlns:a16="http://schemas.microsoft.com/office/drawing/2014/main" id="{B4FA7648-1CD8-47CB-82BC-033699F71F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4687" y="238125"/>
          <a:ext cx="5413375" cy="247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865188</xdr:colOff>
      <xdr:row>1</xdr:row>
      <xdr:rowOff>0</xdr:rowOff>
    </xdr:from>
    <xdr:to>
      <xdr:col>7</xdr:col>
      <xdr:colOff>271463</xdr:colOff>
      <xdr:row>21</xdr:row>
      <xdr:rowOff>1587</xdr:rowOff>
    </xdr:to>
    <xdr:pic>
      <xdr:nvPicPr>
        <xdr:cNvPr id="3" name="Picture 2">
          <a:extLst>
            <a:ext uri="{FF2B5EF4-FFF2-40B4-BE49-F238E27FC236}">
              <a16:creationId xmlns:a16="http://schemas.microsoft.com/office/drawing/2014/main" id="{063FC06B-BD98-494E-9BE4-53E728706F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188" y="158750"/>
          <a:ext cx="4152900" cy="302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8</xdr:col>
      <xdr:colOff>333374</xdr:colOff>
      <xdr:row>55</xdr:row>
      <xdr:rowOff>142875</xdr:rowOff>
    </xdr:to>
    <xdr:pic>
      <xdr:nvPicPr>
        <xdr:cNvPr id="5" name="Picture 4">
          <a:extLst>
            <a:ext uri="{FF2B5EF4-FFF2-40B4-BE49-F238E27FC236}">
              <a16:creationId xmlns:a16="http://schemas.microsoft.com/office/drawing/2014/main" id="{AE90D671-AC62-4BAC-8D98-385A370980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984625"/>
          <a:ext cx="5595937" cy="451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38100</xdr:rowOff>
    </xdr:from>
    <xdr:to>
      <xdr:col>8</xdr:col>
      <xdr:colOff>295275</xdr:colOff>
      <xdr:row>36</xdr:row>
      <xdr:rowOff>57150</xdr:rowOff>
    </xdr:to>
    <xdr:sp macro="" textlink="">
      <xdr:nvSpPr>
        <xdr:cNvPr id="3" name="Rounded Rectangle 2">
          <a:extLst>
            <a:ext uri="{FF2B5EF4-FFF2-40B4-BE49-F238E27FC236}">
              <a16:creationId xmlns:a16="http://schemas.microsoft.com/office/drawing/2014/main" id="{00000000-0008-0000-2000-000003000000}"/>
            </a:ext>
          </a:extLst>
        </xdr:cNvPr>
        <xdr:cNvSpPr/>
      </xdr:nvSpPr>
      <xdr:spPr>
        <a:xfrm>
          <a:off x="0" y="5600700"/>
          <a:ext cx="5600700" cy="21526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500" b="1">
            <a:solidFill>
              <a:sysClr val="windowText" lastClr="000000"/>
            </a:solidFill>
          </a:endParaRPr>
        </a:p>
      </xdr:txBody>
    </xdr:sp>
    <xdr:clientData/>
  </xdr:twoCellAnchor>
  <xdr:twoCellAnchor>
    <xdr:from>
      <xdr:col>0</xdr:col>
      <xdr:colOff>19051</xdr:colOff>
      <xdr:row>23</xdr:row>
      <xdr:rowOff>142875</xdr:rowOff>
    </xdr:from>
    <xdr:to>
      <xdr:col>8</xdr:col>
      <xdr:colOff>457201</xdr:colOff>
      <xdr:row>35</xdr:row>
      <xdr:rowOff>139065</xdr:rowOff>
    </xdr:to>
    <xdr:sp macro="" textlink="">
      <xdr:nvSpPr>
        <xdr:cNvPr id="8" name="TextBox 7">
          <a:extLst>
            <a:ext uri="{FF2B5EF4-FFF2-40B4-BE49-F238E27FC236}">
              <a16:creationId xmlns:a16="http://schemas.microsoft.com/office/drawing/2014/main" id="{00000000-0008-0000-2000-000008000000}"/>
            </a:ext>
          </a:extLst>
        </xdr:cNvPr>
        <xdr:cNvSpPr txBox="1"/>
      </xdr:nvSpPr>
      <xdr:spPr>
        <a:xfrm>
          <a:off x="19051" y="5857875"/>
          <a:ext cx="5734050" cy="1824990"/>
        </a:xfrm>
        <a:prstGeom prst="rect">
          <a:avLst/>
        </a:prstGeom>
        <a:solidFill>
          <a:schemeClr val="bg1">
            <a:lumMod val="95000"/>
          </a:schemeClr>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en-US" sz="1000" b="0" i="0" baseline="0">
              <a:solidFill>
                <a:sysClr val="windowText" lastClr="000000"/>
              </a:solidFill>
              <a:effectLst/>
              <a:latin typeface="+mn-lt"/>
              <a:ea typeface="+mn-ea"/>
              <a:cs typeface="+mn-cs"/>
            </a:rPr>
            <a:t>The</a:t>
          </a:r>
          <a:r>
            <a:rPr lang="en-US" sz="1000" b="1" i="0" baseline="0">
              <a:solidFill>
                <a:sysClr val="windowText" lastClr="000000"/>
              </a:solidFill>
              <a:effectLst/>
              <a:latin typeface="+mn-lt"/>
              <a:ea typeface="+mn-ea"/>
              <a:cs typeface="+mn-cs"/>
            </a:rPr>
            <a:t> agriculture sector </a:t>
          </a:r>
          <a:r>
            <a:rPr lang="en-US" sz="1000" b="0" i="0" baseline="0">
              <a:solidFill>
                <a:sysClr val="windowText" lastClr="000000"/>
              </a:solidFill>
              <a:effectLst/>
              <a:latin typeface="+mn-lt"/>
              <a:ea typeface="+mn-ea"/>
              <a:cs typeface="+mn-cs"/>
            </a:rPr>
            <a:t>includes</a:t>
          </a:r>
          <a:r>
            <a:rPr lang="en-US" sz="1000" b="1"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Agriculture, forestry and fishing</a:t>
          </a:r>
          <a:r>
            <a:rPr lang="sr-Cyrl-RS" sz="1000" b="0" i="0" baseline="0">
              <a:solidFill>
                <a:sysClr val="windowText" lastClr="000000"/>
              </a:solidFill>
              <a:effectLst/>
              <a:latin typeface="+mn-lt"/>
              <a:ea typeface="+mn-ea"/>
              <a:cs typeface="+mn-cs"/>
            </a:rPr>
            <a:t>.</a:t>
          </a:r>
          <a:endParaRPr lang="en-US" sz="1000">
            <a:solidFill>
              <a:sysClr val="windowText" lastClr="000000"/>
            </a:solidFill>
            <a:effectLst/>
          </a:endParaRPr>
        </a:p>
        <a:p>
          <a:pPr eaLnBrk="1" fontAlgn="auto" latinLnBrk="0" hangingPunct="1"/>
          <a:r>
            <a:rPr lang="en-US" sz="1000" b="1" i="0" baseline="0">
              <a:solidFill>
                <a:sysClr val="windowText" lastClr="000000"/>
              </a:solidFill>
              <a:effectLst/>
              <a:latin typeface="+mn-lt"/>
              <a:ea typeface="+mn-ea"/>
              <a:cs typeface="+mn-cs"/>
            </a:rPr>
            <a:t>The industry sector </a:t>
          </a:r>
          <a:r>
            <a:rPr lang="en-US" sz="1000" b="0" i="0" baseline="0">
              <a:solidFill>
                <a:sysClr val="windowText" lastClr="000000"/>
              </a:solidFill>
              <a:effectLst/>
              <a:latin typeface="+mn-lt"/>
              <a:ea typeface="+mn-ea"/>
              <a:cs typeface="+mn-cs"/>
            </a:rPr>
            <a:t>includes Ore mining, Procesing industry, Power, gas and vapor supply and Water supply and waste water management</a:t>
          </a:r>
          <a:r>
            <a:rPr lang="sr-Cyrl-RS" sz="1000" b="0" i="0" baseline="0">
              <a:solidFill>
                <a:sysClr val="windowText" lastClr="000000"/>
              </a:solidFill>
              <a:effectLst/>
              <a:latin typeface="+mn-lt"/>
              <a:ea typeface="+mn-ea"/>
              <a:cs typeface="+mn-cs"/>
            </a:rPr>
            <a:t>.</a:t>
          </a:r>
          <a:endParaRPr lang="en-US" sz="1000">
            <a:solidFill>
              <a:sysClr val="windowText" lastClr="000000"/>
            </a:solidFill>
            <a:effectLst/>
          </a:endParaRPr>
        </a:p>
        <a:p>
          <a:pPr eaLnBrk="1" fontAlgn="auto" latinLnBrk="0" hangingPunct="1"/>
          <a:r>
            <a:rPr lang="en-US" sz="1000" b="1" i="0" baseline="0">
              <a:solidFill>
                <a:sysClr val="windowText" lastClr="000000"/>
              </a:solidFill>
              <a:effectLst/>
              <a:latin typeface="+mn-lt"/>
              <a:ea typeface="+mn-ea"/>
              <a:cs typeface="+mn-cs"/>
            </a:rPr>
            <a:t>The construction sector</a:t>
          </a:r>
          <a:r>
            <a:rPr lang="sr-Cyrl-RS" sz="1000" b="1"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includes only Construction</a:t>
          </a:r>
          <a:r>
            <a:rPr lang="sr-Cyrl-RS" sz="1000" b="0" i="0" baseline="0">
              <a:solidFill>
                <a:sysClr val="windowText" lastClr="000000"/>
              </a:solidFill>
              <a:effectLst/>
              <a:latin typeface="+mn-lt"/>
              <a:ea typeface="+mn-ea"/>
              <a:cs typeface="+mn-cs"/>
            </a:rPr>
            <a:t>.</a:t>
          </a:r>
          <a:endParaRPr lang="en-US" sz="1000">
            <a:solidFill>
              <a:sysClr val="windowText" lastClr="000000"/>
            </a:solidFill>
            <a:effectLst/>
          </a:endParaRPr>
        </a:p>
        <a:p>
          <a:pPr eaLnBrk="1" fontAlgn="auto" latinLnBrk="0" hangingPunct="1"/>
          <a:r>
            <a:rPr lang="en-US" sz="1000" b="1" i="0" baseline="0">
              <a:solidFill>
                <a:sysClr val="windowText" lastClr="000000"/>
              </a:solidFill>
              <a:effectLst/>
              <a:latin typeface="+mn-lt"/>
              <a:ea typeface="+mn-ea"/>
              <a:cs typeface="+mn-cs"/>
            </a:rPr>
            <a:t>The services sector</a:t>
          </a:r>
          <a:r>
            <a:rPr lang="sr-Cyrl-RS" sz="1000" b="1"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includes</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Wholesale and retail</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Traffic and storage</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 Accommodation and catering services</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Information and communication</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Financial and insurance activities</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Real estate business</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Expert, scientific, innovative and technical activities</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Administrative and supporting service activities</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State administration and compulsory social insurance</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Education</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Health and social care</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Art, entertainment and recreation</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Other service activities</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Household activity as an employer</a:t>
          </a:r>
          <a:r>
            <a:rPr lang="sr-Cyrl-RS" sz="1000" b="0" i="0" baseline="0">
              <a:solidFill>
                <a:sysClr val="windowText" lastClr="000000"/>
              </a:solidFill>
              <a:effectLst/>
              <a:latin typeface="+mn-lt"/>
              <a:ea typeface="+mn-ea"/>
              <a:cs typeface="+mn-cs"/>
            </a:rPr>
            <a:t>, </a:t>
          </a:r>
          <a:r>
            <a:rPr lang="en-US" sz="1000" b="0" i="0" baseline="0">
              <a:solidFill>
                <a:sysClr val="windowText" lastClr="000000"/>
              </a:solidFill>
              <a:effectLst/>
              <a:latin typeface="+mn-lt"/>
              <a:ea typeface="+mn-ea"/>
              <a:cs typeface="+mn-cs"/>
            </a:rPr>
            <a:t>Activity of extraterritorial organizations and bodies</a:t>
          </a:r>
          <a:r>
            <a:rPr lang="sr-Cyrl-RS" sz="1000" b="0" i="0" baseline="0">
              <a:solidFill>
                <a:sysClr val="windowText" lastClr="000000"/>
              </a:solidFill>
              <a:effectLst/>
              <a:latin typeface="+mn-lt"/>
              <a:ea typeface="+mn-ea"/>
              <a:cs typeface="+mn-cs"/>
            </a:rPr>
            <a:t>.</a:t>
          </a:r>
          <a:endParaRPr lang="en-US" sz="1000">
            <a:solidFill>
              <a:sysClr val="windowText" lastClr="000000"/>
            </a:solidFill>
            <a:effectLst/>
          </a:endParaRPr>
        </a:p>
      </xdr:txBody>
    </xdr:sp>
    <xdr:clientData/>
  </xdr:twoCellAnchor>
  <xdr:twoCellAnchor>
    <xdr:from>
      <xdr:col>0</xdr:col>
      <xdr:colOff>0</xdr:colOff>
      <xdr:row>20</xdr:row>
      <xdr:rowOff>123825</xdr:rowOff>
    </xdr:from>
    <xdr:to>
      <xdr:col>1</xdr:col>
      <xdr:colOff>290521</xdr:colOff>
      <xdr:row>23</xdr:row>
      <xdr:rowOff>133350</xdr:rowOff>
    </xdr:to>
    <xdr:grpSp>
      <xdr:nvGrpSpPr>
        <xdr:cNvPr id="14" name="Group 13">
          <a:extLst>
            <a:ext uri="{FF2B5EF4-FFF2-40B4-BE49-F238E27FC236}">
              <a16:creationId xmlns:a16="http://schemas.microsoft.com/office/drawing/2014/main" id="{00000000-0008-0000-2000-00000E000000}"/>
            </a:ext>
          </a:extLst>
        </xdr:cNvPr>
        <xdr:cNvGrpSpPr/>
      </xdr:nvGrpSpPr>
      <xdr:grpSpPr>
        <a:xfrm>
          <a:off x="0" y="5243513"/>
          <a:ext cx="1671646" cy="461962"/>
          <a:chOff x="57150" y="5391150"/>
          <a:chExt cx="1804996" cy="466725"/>
        </a:xfrm>
      </xdr:grpSpPr>
      <xdr:sp macro="" textlink="">
        <xdr:nvSpPr>
          <xdr:cNvPr id="15" name="TextBox 14">
            <a:extLst>
              <a:ext uri="{FF2B5EF4-FFF2-40B4-BE49-F238E27FC236}">
                <a16:creationId xmlns:a16="http://schemas.microsoft.com/office/drawing/2014/main" id="{00000000-0008-0000-2000-00000F000000}"/>
              </a:ext>
            </a:extLst>
          </xdr:cNvPr>
          <xdr:cNvSpPr txBox="1"/>
        </xdr:nvSpPr>
        <xdr:spPr>
          <a:xfrm>
            <a:off x="509596" y="5462587"/>
            <a:ext cx="1352550"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tlCol="0" anchor="ctr" anchorCtr="0"/>
          <a:lstStyle/>
          <a:p>
            <a:r>
              <a:rPr lang="sr-Latn-RS" sz="1100">
                <a:solidFill>
                  <a:schemeClr val="dk1"/>
                </a:solidFill>
                <a:effectLst/>
                <a:latin typeface="+mn-lt"/>
                <a:ea typeface="+mn-ea"/>
                <a:cs typeface="+mn-cs"/>
              </a:rPr>
              <a:t>Note</a:t>
            </a:r>
            <a:endParaRPr lang="en-US" sz="1100"/>
          </a:p>
        </xdr:txBody>
      </xdr:sp>
      <xdr:sp macro="" textlink="">
        <xdr:nvSpPr>
          <xdr:cNvPr id="16" name="Rectangle 15">
            <a:extLst>
              <a:ext uri="{FF2B5EF4-FFF2-40B4-BE49-F238E27FC236}">
                <a16:creationId xmlns:a16="http://schemas.microsoft.com/office/drawing/2014/main" id="{00000000-0008-0000-2000-000010000000}"/>
              </a:ext>
            </a:extLst>
          </xdr:cNvPr>
          <xdr:cNvSpPr/>
        </xdr:nvSpPr>
        <xdr:spPr>
          <a:xfrm flipV="1">
            <a:off x="519122" y="5683573"/>
            <a:ext cx="666741" cy="45719"/>
          </a:xfrm>
          <a:prstGeom prst="rect">
            <a:avLst/>
          </a:prstGeom>
          <a:solidFill>
            <a:srgbClr val="A1458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A14585"/>
              </a:solidFill>
            </a:endParaRPr>
          </a:p>
        </xdr:txBody>
      </xdr:sp>
      <xdr:sp macro="" textlink="">
        <xdr:nvSpPr>
          <xdr:cNvPr id="17" name="TextBox 16">
            <a:extLst>
              <a:ext uri="{FF2B5EF4-FFF2-40B4-BE49-F238E27FC236}">
                <a16:creationId xmlns:a16="http://schemas.microsoft.com/office/drawing/2014/main" id="{00000000-0008-0000-2000-000011000000}"/>
              </a:ext>
            </a:extLst>
          </xdr:cNvPr>
          <xdr:cNvSpPr txBox="1"/>
        </xdr:nvSpPr>
        <xdr:spPr>
          <a:xfrm>
            <a:off x="57150" y="5391150"/>
            <a:ext cx="4572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500">
                <a:solidFill>
                  <a:srgbClr val="A14585"/>
                </a:solidFill>
                <a:latin typeface="Font Awesome 5 Free Solid" panose="02000503000000000000" pitchFamily="50" charset="0"/>
              </a:rPr>
              <a:t></a:t>
            </a:r>
            <a:endParaRPr lang="en-US" sz="2500">
              <a:solidFill>
                <a:srgbClr val="A14585"/>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13</xdr:row>
      <xdr:rowOff>38100</xdr:rowOff>
    </xdr:from>
    <xdr:to>
      <xdr:col>6</xdr:col>
      <xdr:colOff>171450</xdr:colOff>
      <xdr:row>17</xdr:row>
      <xdr:rowOff>142875</xdr:rowOff>
    </xdr:to>
    <xdr:sp macro="" textlink="">
      <xdr:nvSpPr>
        <xdr:cNvPr id="4" name="Rounded Rectangle 3">
          <a:extLst>
            <a:ext uri="{FF2B5EF4-FFF2-40B4-BE49-F238E27FC236}">
              <a16:creationId xmlns:a16="http://schemas.microsoft.com/office/drawing/2014/main" id="{00000000-0008-0000-2100-000004000000}"/>
            </a:ext>
          </a:extLst>
        </xdr:cNvPr>
        <xdr:cNvSpPr/>
      </xdr:nvSpPr>
      <xdr:spPr>
        <a:xfrm>
          <a:off x="0" y="2457450"/>
          <a:ext cx="4352925" cy="71437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500">
            <a:solidFill>
              <a:sysClr val="windowText" lastClr="000000"/>
            </a:solidFill>
          </a:endParaRPr>
        </a:p>
      </xdr:txBody>
    </xdr:sp>
    <xdr:clientData/>
  </xdr:twoCellAnchor>
  <xdr:twoCellAnchor>
    <xdr:from>
      <xdr:col>0</xdr:col>
      <xdr:colOff>38100</xdr:colOff>
      <xdr:row>14</xdr:row>
      <xdr:rowOff>57150</xdr:rowOff>
    </xdr:from>
    <xdr:to>
      <xdr:col>8</xdr:col>
      <xdr:colOff>525780</xdr:colOff>
      <xdr:row>18</xdr:row>
      <xdr:rowOff>114300</xdr:rowOff>
    </xdr:to>
    <xdr:sp macro="" textlink="">
      <xdr:nvSpPr>
        <xdr:cNvPr id="20" name="TextBox 19">
          <a:extLst>
            <a:ext uri="{FF2B5EF4-FFF2-40B4-BE49-F238E27FC236}">
              <a16:creationId xmlns:a16="http://schemas.microsoft.com/office/drawing/2014/main" id="{00000000-0008-0000-2100-000014000000}"/>
            </a:ext>
          </a:extLst>
        </xdr:cNvPr>
        <xdr:cNvSpPr txBox="1"/>
      </xdr:nvSpPr>
      <xdr:spPr>
        <a:xfrm>
          <a:off x="38100" y="2628900"/>
          <a:ext cx="5735955" cy="666750"/>
        </a:xfrm>
        <a:prstGeom prst="rect">
          <a:avLst/>
        </a:prstGeom>
        <a:solidFill>
          <a:schemeClr val="bg1">
            <a:lumMod val="95000"/>
          </a:schemeClr>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chemeClr val="dk1"/>
              </a:solidFill>
              <a:effectLst/>
              <a:latin typeface="+mn-lt"/>
              <a:ea typeface="+mn-ea"/>
              <a:cs typeface="+mn-cs"/>
            </a:rPr>
            <a:t>Refer</a:t>
          </a:r>
          <a:r>
            <a:rPr lang="sr-Latn-RS" sz="1100">
              <a:solidFill>
                <a:schemeClr val="dk1"/>
              </a:solidFill>
              <a:effectLst/>
              <a:latin typeface="+mn-lt"/>
              <a:ea typeface="+mn-ea"/>
              <a:cs typeface="+mn-cs"/>
            </a:rPr>
            <a:t>s</a:t>
          </a:r>
          <a:r>
            <a:rPr lang="en-US" sz="1100" baseline="0">
              <a:solidFill>
                <a:schemeClr val="dk1"/>
              </a:solidFill>
              <a:effectLst/>
              <a:latin typeface="+mn-lt"/>
              <a:ea typeface="+mn-ea"/>
              <a:cs typeface="+mn-cs"/>
            </a:rPr>
            <a:t> to workers inspecting and managing the work of at least  of one worker </a:t>
          </a:r>
          <a:r>
            <a:rPr lang="sr-Cyrl-RS" sz="1100">
              <a:solidFill>
                <a:schemeClr val="dk1"/>
              </a:solidFill>
              <a:effectLst/>
              <a:latin typeface="+mn-lt"/>
              <a:ea typeface="+mn-ea"/>
              <a:cs typeface="+mn-cs"/>
            </a:rPr>
            <a:t>(</a:t>
          </a:r>
          <a:r>
            <a:rPr lang="en-US" sz="1100">
              <a:solidFill>
                <a:schemeClr val="dk1"/>
              </a:solidFill>
              <a:effectLst/>
              <a:latin typeface="+mn-lt"/>
              <a:ea typeface="+mn-ea"/>
              <a:cs typeface="+mn-cs"/>
            </a:rPr>
            <a:t>except</a:t>
          </a:r>
          <a:r>
            <a:rPr lang="en-US" sz="1100" baseline="0">
              <a:solidFill>
                <a:schemeClr val="dk1"/>
              </a:solidFill>
              <a:effectLst/>
              <a:latin typeface="+mn-lt"/>
              <a:ea typeface="+mn-ea"/>
              <a:cs typeface="+mn-cs"/>
            </a:rPr>
            <a:t> interns</a:t>
          </a:r>
          <a:r>
            <a:rPr lang="sr-Cyrl-RS" sz="1100">
              <a:solidFill>
                <a:schemeClr val="dk1"/>
              </a:solidFill>
              <a:effectLst/>
              <a:latin typeface="+mn-lt"/>
              <a:ea typeface="+mn-ea"/>
              <a:cs typeface="+mn-cs"/>
            </a:rPr>
            <a:t>)</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and whose supervisory function is included in their job description</a:t>
          </a:r>
          <a:r>
            <a:rPr lang="sr-Cyrl-RS" sz="1100">
              <a:solidFill>
                <a:schemeClr val="dk1"/>
              </a:solidFill>
              <a:effectLst/>
              <a:latin typeface="+mn-lt"/>
              <a:ea typeface="+mn-ea"/>
              <a:cs typeface="+mn-cs"/>
            </a:rPr>
            <a:t>.</a:t>
          </a:r>
          <a:endParaRPr lang="en-US">
            <a:effectLst/>
          </a:endParaRPr>
        </a:p>
      </xdr:txBody>
    </xdr:sp>
    <xdr:clientData/>
  </xdr:twoCellAnchor>
  <xdr:twoCellAnchor>
    <xdr:from>
      <xdr:col>0</xdr:col>
      <xdr:colOff>9525</xdr:colOff>
      <xdr:row>11</xdr:row>
      <xdr:rowOff>38100</xdr:rowOff>
    </xdr:from>
    <xdr:to>
      <xdr:col>1</xdr:col>
      <xdr:colOff>300046</xdr:colOff>
      <xdr:row>14</xdr:row>
      <xdr:rowOff>28575</xdr:rowOff>
    </xdr:to>
    <xdr:grpSp>
      <xdr:nvGrpSpPr>
        <xdr:cNvPr id="12" name="Group 11">
          <a:extLst>
            <a:ext uri="{FF2B5EF4-FFF2-40B4-BE49-F238E27FC236}">
              <a16:creationId xmlns:a16="http://schemas.microsoft.com/office/drawing/2014/main" id="{00000000-0008-0000-2100-00000C000000}"/>
            </a:ext>
          </a:extLst>
        </xdr:cNvPr>
        <xdr:cNvGrpSpPr/>
      </xdr:nvGrpSpPr>
      <xdr:grpSpPr>
        <a:xfrm>
          <a:off x="9525" y="1951038"/>
          <a:ext cx="1806584" cy="458787"/>
          <a:chOff x="57150" y="5391150"/>
          <a:chExt cx="1804996" cy="466725"/>
        </a:xfrm>
      </xdr:grpSpPr>
      <xdr:sp macro="" textlink="">
        <xdr:nvSpPr>
          <xdr:cNvPr id="13" name="TextBox 12">
            <a:extLst>
              <a:ext uri="{FF2B5EF4-FFF2-40B4-BE49-F238E27FC236}">
                <a16:creationId xmlns:a16="http://schemas.microsoft.com/office/drawing/2014/main" id="{00000000-0008-0000-2100-00000D000000}"/>
              </a:ext>
            </a:extLst>
          </xdr:cNvPr>
          <xdr:cNvSpPr txBox="1"/>
        </xdr:nvSpPr>
        <xdr:spPr>
          <a:xfrm>
            <a:off x="509596" y="5462587"/>
            <a:ext cx="1352550"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tlCol="0" anchor="ctr" anchorCtr="0"/>
          <a:lstStyle/>
          <a:p>
            <a:r>
              <a:rPr lang="sr-Latn-RS" sz="1100">
                <a:solidFill>
                  <a:schemeClr val="dk1"/>
                </a:solidFill>
                <a:effectLst/>
                <a:latin typeface="+mn-lt"/>
                <a:ea typeface="+mn-ea"/>
                <a:cs typeface="+mn-cs"/>
              </a:rPr>
              <a:t>Note</a:t>
            </a:r>
            <a:endParaRPr lang="en-US" sz="1100"/>
          </a:p>
        </xdr:txBody>
      </xdr:sp>
      <xdr:sp macro="" textlink="">
        <xdr:nvSpPr>
          <xdr:cNvPr id="14" name="Rectangle 13">
            <a:extLst>
              <a:ext uri="{FF2B5EF4-FFF2-40B4-BE49-F238E27FC236}">
                <a16:creationId xmlns:a16="http://schemas.microsoft.com/office/drawing/2014/main" id="{00000000-0008-0000-2100-00000E000000}"/>
              </a:ext>
            </a:extLst>
          </xdr:cNvPr>
          <xdr:cNvSpPr/>
        </xdr:nvSpPr>
        <xdr:spPr>
          <a:xfrm flipV="1">
            <a:off x="519122" y="5683573"/>
            <a:ext cx="666741" cy="45719"/>
          </a:xfrm>
          <a:prstGeom prst="rect">
            <a:avLst/>
          </a:prstGeom>
          <a:solidFill>
            <a:srgbClr val="A1458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A14585"/>
              </a:solidFill>
            </a:endParaRPr>
          </a:p>
        </xdr:txBody>
      </xdr:sp>
      <xdr:sp macro="" textlink="">
        <xdr:nvSpPr>
          <xdr:cNvPr id="15" name="TextBox 14">
            <a:extLst>
              <a:ext uri="{FF2B5EF4-FFF2-40B4-BE49-F238E27FC236}">
                <a16:creationId xmlns:a16="http://schemas.microsoft.com/office/drawing/2014/main" id="{00000000-0008-0000-2100-00000F000000}"/>
              </a:ext>
            </a:extLst>
          </xdr:cNvPr>
          <xdr:cNvSpPr txBox="1"/>
        </xdr:nvSpPr>
        <xdr:spPr>
          <a:xfrm>
            <a:off x="57150" y="5391150"/>
            <a:ext cx="4572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500">
                <a:solidFill>
                  <a:srgbClr val="A14585"/>
                </a:solidFill>
                <a:latin typeface="Font Awesome 5 Free Solid" panose="02000503000000000000" pitchFamily="50" charset="0"/>
              </a:rPr>
              <a:t></a:t>
            </a:r>
            <a:endParaRPr lang="en-US" sz="2500">
              <a:solidFill>
                <a:srgbClr val="A14585"/>
              </a:solidFill>
            </a:endParaRPr>
          </a:p>
        </xdr:txBody>
      </xdr:sp>
    </xdr:grpSp>
    <xdr:clientData/>
  </xdr:twoCellAnchor>
  <xdr:twoCellAnchor editAs="oneCell">
    <xdr:from>
      <xdr:col>0</xdr:col>
      <xdr:colOff>166688</xdr:colOff>
      <xdr:row>1</xdr:row>
      <xdr:rowOff>47626</xdr:rowOff>
    </xdr:from>
    <xdr:to>
      <xdr:col>7</xdr:col>
      <xdr:colOff>9526</xdr:colOff>
      <xdr:row>9</xdr:row>
      <xdr:rowOff>47626</xdr:rowOff>
    </xdr:to>
    <xdr:pic>
      <xdr:nvPicPr>
        <xdr:cNvPr id="7" name="Picture 6">
          <a:extLst>
            <a:ext uri="{FF2B5EF4-FFF2-40B4-BE49-F238E27FC236}">
              <a16:creationId xmlns:a16="http://schemas.microsoft.com/office/drawing/2014/main" id="{5772EAC1-9A6B-7534-CF76-D56B413628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238126"/>
          <a:ext cx="4569619" cy="1393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412751</xdr:colOff>
      <xdr:row>24</xdr:row>
      <xdr:rowOff>138907</xdr:rowOff>
    </xdr:from>
    <xdr:to>
      <xdr:col>7</xdr:col>
      <xdr:colOff>184152</xdr:colOff>
      <xdr:row>43</xdr:row>
      <xdr:rowOff>111920</xdr:rowOff>
    </xdr:to>
    <xdr:pic>
      <xdr:nvPicPr>
        <xdr:cNvPr id="8" name="Picture 7">
          <a:extLst>
            <a:ext uri="{FF2B5EF4-FFF2-40B4-BE49-F238E27FC236}">
              <a16:creationId xmlns:a16="http://schemas.microsoft.com/office/drawing/2014/main" id="{43C5550F-BCED-A851-1C10-725D8BFBD0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2751" y="4151313"/>
          <a:ext cx="4498182" cy="310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47624</xdr:colOff>
      <xdr:row>0</xdr:row>
      <xdr:rowOff>111120</xdr:rowOff>
    </xdr:from>
    <xdr:to>
      <xdr:col>7</xdr:col>
      <xdr:colOff>484189</xdr:colOff>
      <xdr:row>28</xdr:row>
      <xdr:rowOff>106689</xdr:rowOff>
    </xdr:to>
    <xdr:pic>
      <xdr:nvPicPr>
        <xdr:cNvPr id="2" name="Picture 1">
          <a:extLst>
            <a:ext uri="{FF2B5EF4-FFF2-40B4-BE49-F238E27FC236}">
              <a16:creationId xmlns:a16="http://schemas.microsoft.com/office/drawing/2014/main" id="{D290E2EC-8CBD-41B5-8EE5-B2591A9DCD6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080" r="6574"/>
        <a:stretch/>
      </xdr:blipFill>
      <xdr:spPr bwMode="auto">
        <a:xfrm>
          <a:off x="47624" y="111120"/>
          <a:ext cx="5143503" cy="422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127001</xdr:colOff>
      <xdr:row>1</xdr:row>
      <xdr:rowOff>182563</xdr:rowOff>
    </xdr:from>
    <xdr:to>
      <xdr:col>8</xdr:col>
      <xdr:colOff>330201</xdr:colOff>
      <xdr:row>23</xdr:row>
      <xdr:rowOff>138113</xdr:rowOff>
    </xdr:to>
    <xdr:pic>
      <xdr:nvPicPr>
        <xdr:cNvPr id="4" name="Picture 3">
          <a:extLst>
            <a:ext uri="{FF2B5EF4-FFF2-40B4-BE49-F238E27FC236}">
              <a16:creationId xmlns:a16="http://schemas.microsoft.com/office/drawing/2014/main" id="{941CBF02-BA97-724E-E2AF-7435F120F3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373063"/>
          <a:ext cx="5441950" cy="3487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26</xdr:row>
      <xdr:rowOff>134937</xdr:rowOff>
    </xdr:from>
    <xdr:to>
      <xdr:col>7</xdr:col>
      <xdr:colOff>530224</xdr:colOff>
      <xdr:row>48</xdr:row>
      <xdr:rowOff>53975</xdr:rowOff>
    </xdr:to>
    <xdr:pic>
      <xdr:nvPicPr>
        <xdr:cNvPr id="5" name="Picture 4">
          <a:extLst>
            <a:ext uri="{FF2B5EF4-FFF2-40B4-BE49-F238E27FC236}">
              <a16:creationId xmlns:a16="http://schemas.microsoft.com/office/drawing/2014/main" id="{41B87DB3-3B9F-DCF5-D221-4EE541F133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4349750"/>
          <a:ext cx="5046662" cy="345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396876</xdr:colOff>
      <xdr:row>26</xdr:row>
      <xdr:rowOff>198437</xdr:rowOff>
    </xdr:from>
    <xdr:to>
      <xdr:col>7</xdr:col>
      <xdr:colOff>192088</xdr:colOff>
      <xdr:row>46</xdr:row>
      <xdr:rowOff>41274</xdr:rowOff>
    </xdr:to>
    <xdr:pic>
      <xdr:nvPicPr>
        <xdr:cNvPr id="6" name="Picture 5">
          <a:extLst>
            <a:ext uri="{FF2B5EF4-FFF2-40B4-BE49-F238E27FC236}">
              <a16:creationId xmlns:a16="http://schemas.microsoft.com/office/drawing/2014/main" id="{8AA4E1BE-5226-B5AB-840F-FF3CE7364C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6" y="4421187"/>
          <a:ext cx="4502150" cy="302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1</xdr:row>
      <xdr:rowOff>198438</xdr:rowOff>
    </xdr:from>
    <xdr:to>
      <xdr:col>8</xdr:col>
      <xdr:colOff>461962</xdr:colOff>
      <xdr:row>23</xdr:row>
      <xdr:rowOff>71438</xdr:rowOff>
    </xdr:to>
    <xdr:pic>
      <xdr:nvPicPr>
        <xdr:cNvPr id="4" name="Picture 3">
          <a:extLst>
            <a:ext uri="{FF2B5EF4-FFF2-40B4-BE49-F238E27FC236}">
              <a16:creationId xmlns:a16="http://schemas.microsoft.com/office/drawing/2014/main" id="{8ECDAD75-580A-4E10-A9BA-FBCB3FBF26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4000" y="388938"/>
          <a:ext cx="5446712" cy="341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200026</xdr:colOff>
      <xdr:row>25</xdr:row>
      <xdr:rowOff>28574</xdr:rowOff>
    </xdr:from>
    <xdr:to>
      <xdr:col>8</xdr:col>
      <xdr:colOff>266700</xdr:colOff>
      <xdr:row>43</xdr:row>
      <xdr:rowOff>85725</xdr:rowOff>
    </xdr:to>
    <xdr:pic>
      <xdr:nvPicPr>
        <xdr:cNvPr id="2" name="Picture 1">
          <a:extLst>
            <a:ext uri="{FF2B5EF4-FFF2-40B4-BE49-F238E27FC236}">
              <a16:creationId xmlns:a16="http://schemas.microsoft.com/office/drawing/2014/main" id="{1203C656-EC4F-CA9A-DCDB-5F5735756AE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433" b="13580"/>
        <a:stretch/>
      </xdr:blipFill>
      <xdr:spPr bwMode="auto">
        <a:xfrm>
          <a:off x="200026" y="6638924"/>
          <a:ext cx="5353049" cy="2800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134937</xdr:colOff>
      <xdr:row>33</xdr:row>
      <xdr:rowOff>95250</xdr:rowOff>
    </xdr:from>
    <xdr:to>
      <xdr:col>5</xdr:col>
      <xdr:colOff>506412</xdr:colOff>
      <xdr:row>49</xdr:row>
      <xdr:rowOff>150812</xdr:rowOff>
    </xdr:to>
    <xdr:pic>
      <xdr:nvPicPr>
        <xdr:cNvPr id="3" name="Picture 2">
          <a:extLst>
            <a:ext uri="{FF2B5EF4-FFF2-40B4-BE49-F238E27FC236}">
              <a16:creationId xmlns:a16="http://schemas.microsoft.com/office/drawing/2014/main" id="{6A7DA078-F8E8-DB3B-71E7-98AAD180552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968" b="8447"/>
        <a:stretch/>
      </xdr:blipFill>
      <xdr:spPr bwMode="auto">
        <a:xfrm>
          <a:off x="134937" y="6842125"/>
          <a:ext cx="4141788" cy="2468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134939</xdr:colOff>
      <xdr:row>1</xdr:row>
      <xdr:rowOff>166687</xdr:rowOff>
    </xdr:from>
    <xdr:to>
      <xdr:col>9</xdr:col>
      <xdr:colOff>85726</xdr:colOff>
      <xdr:row>26</xdr:row>
      <xdr:rowOff>138112</xdr:rowOff>
    </xdr:to>
    <xdr:pic>
      <xdr:nvPicPr>
        <xdr:cNvPr id="3" name="Picture 2">
          <a:extLst>
            <a:ext uri="{FF2B5EF4-FFF2-40B4-BE49-F238E27FC236}">
              <a16:creationId xmlns:a16="http://schemas.microsoft.com/office/drawing/2014/main" id="{DA357EF3-B1C9-1311-697B-55BBD4624D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9" y="293687"/>
          <a:ext cx="5451475"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314325</xdr:colOff>
      <xdr:row>23</xdr:row>
      <xdr:rowOff>276225</xdr:rowOff>
    </xdr:from>
    <xdr:to>
      <xdr:col>7</xdr:col>
      <xdr:colOff>504825</xdr:colOff>
      <xdr:row>33</xdr:row>
      <xdr:rowOff>38101</xdr:rowOff>
    </xdr:to>
    <xdr:pic>
      <xdr:nvPicPr>
        <xdr:cNvPr id="3" name="Picture 2">
          <a:extLst>
            <a:ext uri="{FF2B5EF4-FFF2-40B4-BE49-F238E27FC236}">
              <a16:creationId xmlns:a16="http://schemas.microsoft.com/office/drawing/2014/main" id="{CEB570C4-862E-A7C0-0B84-410D4D8720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6419850"/>
          <a:ext cx="4791075" cy="1514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293688</xdr:rowOff>
    </xdr:from>
    <xdr:to>
      <xdr:col>9</xdr:col>
      <xdr:colOff>266700</xdr:colOff>
      <xdr:row>25</xdr:row>
      <xdr:rowOff>50800</xdr:rowOff>
    </xdr:to>
    <xdr:pic>
      <xdr:nvPicPr>
        <xdr:cNvPr id="4" name="Picture 3">
          <a:extLst>
            <a:ext uri="{FF2B5EF4-FFF2-40B4-BE49-F238E27FC236}">
              <a16:creationId xmlns:a16="http://schemas.microsoft.com/office/drawing/2014/main" id="{431CCF86-5941-4CAF-F31F-5E70216DB3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4188"/>
          <a:ext cx="5767388" cy="449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150813</xdr:colOff>
      <xdr:row>1</xdr:row>
      <xdr:rowOff>158749</xdr:rowOff>
    </xdr:from>
    <xdr:to>
      <xdr:col>16</xdr:col>
      <xdr:colOff>560388</xdr:colOff>
      <xdr:row>21</xdr:row>
      <xdr:rowOff>122236</xdr:rowOff>
    </xdr:to>
    <xdr:pic>
      <xdr:nvPicPr>
        <xdr:cNvPr id="5" name="Picture 4">
          <a:extLst>
            <a:ext uri="{FF2B5EF4-FFF2-40B4-BE49-F238E27FC236}">
              <a16:creationId xmlns:a16="http://schemas.microsoft.com/office/drawing/2014/main" id="{C418FF6D-4DF7-4F22-A09A-10148636DE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6" y="309562"/>
          <a:ext cx="4687887" cy="30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285750</xdr:colOff>
      <xdr:row>24</xdr:row>
      <xdr:rowOff>63500</xdr:rowOff>
    </xdr:from>
    <xdr:to>
      <xdr:col>15</xdr:col>
      <xdr:colOff>409575</xdr:colOff>
      <xdr:row>44</xdr:row>
      <xdr:rowOff>65087</xdr:rowOff>
    </xdr:to>
    <xdr:pic>
      <xdr:nvPicPr>
        <xdr:cNvPr id="6" name="Picture 5">
          <a:extLst>
            <a:ext uri="{FF2B5EF4-FFF2-40B4-BE49-F238E27FC236}">
              <a16:creationId xmlns:a16="http://schemas.microsoft.com/office/drawing/2014/main" id="{0A8F732C-037A-402C-9FB0-B997E09140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813" y="3770313"/>
          <a:ext cx="3790950" cy="302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206368</xdr:rowOff>
    </xdr:from>
    <xdr:to>
      <xdr:col>8</xdr:col>
      <xdr:colOff>542925</xdr:colOff>
      <xdr:row>17</xdr:row>
      <xdr:rowOff>98418</xdr:rowOff>
    </xdr:to>
    <xdr:pic>
      <xdr:nvPicPr>
        <xdr:cNvPr id="4" name="Picture 3">
          <a:extLst>
            <a:ext uri="{FF2B5EF4-FFF2-40B4-BE49-F238E27FC236}">
              <a16:creationId xmlns:a16="http://schemas.microsoft.com/office/drawing/2014/main" id="{B1377B76-4AD2-457C-A915-FC5DBA5772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7181"/>
          <a:ext cx="5432425"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8</xdr:col>
      <xdr:colOff>610235</xdr:colOff>
      <xdr:row>38</xdr:row>
      <xdr:rowOff>52006</xdr:rowOff>
    </xdr:to>
    <xdr:pic>
      <xdr:nvPicPr>
        <xdr:cNvPr id="3" name="Picture 2">
          <a:extLst>
            <a:ext uri="{FF2B5EF4-FFF2-40B4-BE49-F238E27FC236}">
              <a16:creationId xmlns:a16="http://schemas.microsoft.com/office/drawing/2014/main" id="{D8297511-F319-4DB3-1ED0-E949D507D9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120"/>
        <a:stretch/>
      </xdr:blipFill>
      <xdr:spPr>
        <a:xfrm>
          <a:off x="0" y="349250"/>
          <a:ext cx="5547360" cy="8076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285749</xdr:rowOff>
    </xdr:from>
    <xdr:to>
      <xdr:col>8</xdr:col>
      <xdr:colOff>564515</xdr:colOff>
      <xdr:row>43</xdr:row>
      <xdr:rowOff>7428</xdr:rowOff>
    </xdr:to>
    <xdr:pic>
      <xdr:nvPicPr>
        <xdr:cNvPr id="3" name="Picture 2">
          <a:extLst>
            <a:ext uri="{FF2B5EF4-FFF2-40B4-BE49-F238E27FC236}">
              <a16:creationId xmlns:a16="http://schemas.microsoft.com/office/drawing/2014/main" id="{1AFF094C-CB24-1B99-45E4-C492EA8B163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388"/>
        <a:stretch/>
      </xdr:blipFill>
      <xdr:spPr>
        <a:xfrm>
          <a:off x="0" y="285749"/>
          <a:ext cx="5501640" cy="81433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130</xdr:row>
      <xdr:rowOff>7712</xdr:rowOff>
    </xdr:from>
    <xdr:to>
      <xdr:col>8</xdr:col>
      <xdr:colOff>127861</xdr:colOff>
      <xdr:row>152</xdr:row>
      <xdr:rowOff>14515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94712"/>
          <a:ext cx="5389789" cy="3324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174625</xdr:rowOff>
    </xdr:from>
    <xdr:to>
      <xdr:col>8</xdr:col>
      <xdr:colOff>504825</xdr:colOff>
      <xdr:row>16</xdr:row>
      <xdr:rowOff>66675</xdr:rowOff>
    </xdr:to>
    <xdr:pic>
      <xdr:nvPicPr>
        <xdr:cNvPr id="6" name="Picture 5">
          <a:extLst>
            <a:ext uri="{FF2B5EF4-FFF2-40B4-BE49-F238E27FC236}">
              <a16:creationId xmlns:a16="http://schemas.microsoft.com/office/drawing/2014/main" id="{24068EAB-13DE-4F55-80EE-8626F5F2F6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5125"/>
          <a:ext cx="5394325"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18</xdr:row>
      <xdr:rowOff>219075</xdr:rowOff>
    </xdr:from>
    <xdr:to>
      <xdr:col>9</xdr:col>
      <xdr:colOff>112712</xdr:colOff>
      <xdr:row>34</xdr:row>
      <xdr:rowOff>104775</xdr:rowOff>
    </xdr:to>
    <xdr:pic>
      <xdr:nvPicPr>
        <xdr:cNvPr id="7" name="Picture 6">
          <a:extLst>
            <a:ext uri="{FF2B5EF4-FFF2-40B4-BE49-F238E27FC236}">
              <a16:creationId xmlns:a16="http://schemas.microsoft.com/office/drawing/2014/main" id="{6006819A-51CC-4916-A751-0A9FAD7B99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3962400"/>
          <a:ext cx="5570537"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177800</xdr:rowOff>
    </xdr:from>
    <xdr:to>
      <xdr:col>8</xdr:col>
      <xdr:colOff>523875</xdr:colOff>
      <xdr:row>15</xdr:row>
      <xdr:rowOff>130174</xdr:rowOff>
    </xdr:to>
    <xdr:pic>
      <xdr:nvPicPr>
        <xdr:cNvPr id="6" name="Picture 5">
          <a:extLst>
            <a:ext uri="{FF2B5EF4-FFF2-40B4-BE49-F238E27FC236}">
              <a16:creationId xmlns:a16="http://schemas.microsoft.com/office/drawing/2014/main" id="{4430707B-8002-4FDD-9950-59D1C5BF4E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7800"/>
          <a:ext cx="5400675" cy="3057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xdr:colOff>
      <xdr:row>16</xdr:row>
      <xdr:rowOff>206375</xdr:rowOff>
    </xdr:from>
    <xdr:to>
      <xdr:col>8</xdr:col>
      <xdr:colOff>555625</xdr:colOff>
      <xdr:row>32</xdr:row>
      <xdr:rowOff>61913</xdr:rowOff>
    </xdr:to>
    <xdr:pic>
      <xdr:nvPicPr>
        <xdr:cNvPr id="7" name="Picture 6">
          <a:extLst>
            <a:ext uri="{FF2B5EF4-FFF2-40B4-BE49-F238E27FC236}">
              <a16:creationId xmlns:a16="http://schemas.microsoft.com/office/drawing/2014/main" id="{D42C9FA5-6AFB-41CA-921F-8A59C2111D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3690938"/>
          <a:ext cx="5413375"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4"/>
  <sheetViews>
    <sheetView showGridLines="0" tabSelected="1" zoomScale="120" zoomScaleNormal="120" zoomScaleSheetLayoutView="120" workbookViewId="0">
      <selection activeCell="A4" sqref="A4:E4"/>
    </sheetView>
  </sheetViews>
  <sheetFormatPr defaultColWidth="23.140625" defaultRowHeight="12" x14ac:dyDescent="0.2"/>
  <cols>
    <col min="1" max="1" width="32.7109375" style="9" customWidth="1"/>
    <col min="2" max="3" width="12.7109375" style="9" customWidth="1"/>
    <col min="4" max="4" width="14.7109375" style="9" customWidth="1"/>
    <col min="5" max="5" width="12.7109375" style="9" customWidth="1"/>
    <col min="6" max="16384" width="23.140625" style="1"/>
  </cols>
  <sheetData>
    <row r="1" spans="1:13" ht="90" customHeight="1" x14ac:dyDescent="0.2">
      <c r="A1" s="540"/>
      <c r="B1" s="540"/>
      <c r="C1" s="540"/>
      <c r="D1" s="540"/>
      <c r="E1" s="540"/>
    </row>
    <row r="4" spans="1:13" s="15" customFormat="1" ht="20.100000000000001" customHeight="1" x14ac:dyDescent="0.2">
      <c r="A4" s="541" t="s">
        <v>557</v>
      </c>
      <c r="B4" s="541"/>
      <c r="C4" s="541"/>
      <c r="D4" s="541"/>
      <c r="E4" s="541"/>
    </row>
    <row r="5" spans="1:13" ht="30" customHeight="1" x14ac:dyDescent="0.2">
      <c r="A5" s="538"/>
      <c r="B5" s="542">
        <v>2023</v>
      </c>
      <c r="C5" s="456">
        <v>2022</v>
      </c>
      <c r="D5" s="544" t="s">
        <v>10</v>
      </c>
      <c r="E5" s="545"/>
    </row>
    <row r="6" spans="1:13" ht="15" customHeight="1" x14ac:dyDescent="0.2">
      <c r="A6" s="539"/>
      <c r="B6" s="543"/>
      <c r="C6" s="457" t="s">
        <v>11</v>
      </c>
      <c r="D6" s="457" t="s">
        <v>11</v>
      </c>
      <c r="E6" s="458" t="s">
        <v>2</v>
      </c>
    </row>
    <row r="7" spans="1:13" ht="14.1" customHeight="1" x14ac:dyDescent="0.2">
      <c r="A7" s="459" t="s">
        <v>205</v>
      </c>
      <c r="B7" s="292">
        <v>5665.9</v>
      </c>
      <c r="C7" s="460">
        <v>5699.4</v>
      </c>
      <c r="D7" s="461">
        <v>-33.4</v>
      </c>
      <c r="E7" s="462">
        <v>-0.6</v>
      </c>
      <c r="F7" s="40"/>
      <c r="G7" s="40"/>
      <c r="H7" s="40"/>
      <c r="I7" s="40"/>
      <c r="J7" s="40"/>
      <c r="K7" s="40"/>
      <c r="L7" s="40"/>
      <c r="M7" s="40"/>
    </row>
    <row r="8" spans="1:13" ht="14.1" customHeight="1" x14ac:dyDescent="0.2">
      <c r="A8" s="463" t="s">
        <v>14</v>
      </c>
      <c r="B8" s="293">
        <v>3137.8</v>
      </c>
      <c r="C8" s="294">
        <v>3114.8</v>
      </c>
      <c r="D8" s="472">
        <v>23</v>
      </c>
      <c r="E8" s="464">
        <v>0.7</v>
      </c>
      <c r="F8" s="40"/>
      <c r="G8" s="40"/>
      <c r="H8" s="40"/>
      <c r="I8" s="40"/>
      <c r="J8" s="40"/>
      <c r="K8" s="40"/>
      <c r="L8" s="40"/>
      <c r="M8" s="40"/>
    </row>
    <row r="9" spans="1:13" ht="14.1" customHeight="1" x14ac:dyDescent="0.2">
      <c r="A9" s="463" t="s">
        <v>15</v>
      </c>
      <c r="B9" s="293">
        <v>2842</v>
      </c>
      <c r="C9" s="294">
        <v>2818.5</v>
      </c>
      <c r="D9" s="472">
        <v>23.5</v>
      </c>
      <c r="E9" s="464">
        <v>0.8</v>
      </c>
      <c r="F9" s="40"/>
      <c r="G9" s="40"/>
      <c r="H9" s="40"/>
      <c r="I9" s="40"/>
      <c r="J9" s="40"/>
      <c r="K9" s="40"/>
      <c r="L9" s="40"/>
      <c r="M9" s="40"/>
    </row>
    <row r="10" spans="1:13" ht="14.1" customHeight="1" x14ac:dyDescent="0.2">
      <c r="A10" s="463" t="s">
        <v>16</v>
      </c>
      <c r="B10" s="293">
        <v>295.8</v>
      </c>
      <c r="C10" s="294">
        <v>296.3</v>
      </c>
      <c r="D10" s="472">
        <v>-0.5</v>
      </c>
      <c r="E10" s="464">
        <v>-0.2</v>
      </c>
      <c r="F10" s="404"/>
      <c r="G10" s="40"/>
      <c r="H10" s="40"/>
      <c r="I10" s="40"/>
      <c r="J10" s="40"/>
      <c r="K10" s="40"/>
      <c r="L10" s="40"/>
      <c r="M10" s="40"/>
    </row>
    <row r="11" spans="1:13" ht="14.1" customHeight="1" x14ac:dyDescent="0.2">
      <c r="A11" s="463" t="s">
        <v>17</v>
      </c>
      <c r="B11" s="293">
        <v>2528.1</v>
      </c>
      <c r="C11" s="294">
        <v>2584.5</v>
      </c>
      <c r="D11" s="472">
        <v>-56.4</v>
      </c>
      <c r="E11" s="464">
        <v>-2.2000000000000002</v>
      </c>
      <c r="F11" s="405"/>
      <c r="G11" s="40"/>
      <c r="H11" s="40"/>
      <c r="I11" s="40"/>
      <c r="J11" s="40"/>
      <c r="K11" s="40"/>
      <c r="L11" s="40"/>
      <c r="M11" s="40"/>
    </row>
    <row r="12" spans="1:13" ht="14.1" customHeight="1" x14ac:dyDescent="0.2">
      <c r="A12" s="459" t="s">
        <v>206</v>
      </c>
      <c r="B12" s="292">
        <v>672.5</v>
      </c>
      <c r="C12" s="460">
        <v>676.3</v>
      </c>
      <c r="D12" s="461">
        <v>-3.8</v>
      </c>
      <c r="E12" s="462">
        <v>-0.6</v>
      </c>
      <c r="F12" s="405"/>
      <c r="G12" s="40"/>
      <c r="H12" s="40"/>
      <c r="I12" s="40"/>
      <c r="J12" s="40"/>
      <c r="K12" s="40"/>
      <c r="L12" s="40"/>
      <c r="M12" s="40"/>
    </row>
    <row r="13" spans="1:13" ht="14.1" customHeight="1" x14ac:dyDescent="0.2">
      <c r="A13" s="463" t="s">
        <v>14</v>
      </c>
      <c r="B13" s="293">
        <v>214.3</v>
      </c>
      <c r="C13" s="294">
        <v>216.4</v>
      </c>
      <c r="D13" s="472">
        <v>-2.1</v>
      </c>
      <c r="E13" s="464">
        <v>-1</v>
      </c>
      <c r="F13" s="40"/>
      <c r="G13" s="40"/>
      <c r="H13" s="40"/>
      <c r="I13" s="40"/>
      <c r="J13" s="40"/>
      <c r="K13" s="40"/>
      <c r="L13" s="40"/>
      <c r="M13" s="40"/>
    </row>
    <row r="14" spans="1:13" ht="14.1" customHeight="1" x14ac:dyDescent="0.2">
      <c r="A14" s="463" t="s">
        <v>15</v>
      </c>
      <c r="B14" s="293">
        <v>160.69999999999999</v>
      </c>
      <c r="C14" s="294">
        <v>163.69999999999999</v>
      </c>
      <c r="D14" s="472">
        <v>-3.1</v>
      </c>
      <c r="E14" s="464">
        <v>-1.9</v>
      </c>
      <c r="F14" s="40"/>
      <c r="G14" s="40"/>
      <c r="H14" s="40"/>
      <c r="I14" s="40"/>
      <c r="J14" s="40"/>
      <c r="K14" s="40"/>
      <c r="L14" s="40"/>
      <c r="M14" s="40"/>
    </row>
    <row r="15" spans="1:13" ht="14.1" customHeight="1" x14ac:dyDescent="0.2">
      <c r="A15" s="463" t="s">
        <v>16</v>
      </c>
      <c r="B15" s="293">
        <v>53.6</v>
      </c>
      <c r="C15" s="294">
        <v>52.7</v>
      </c>
      <c r="D15" s="472">
        <v>1</v>
      </c>
      <c r="E15" s="464">
        <v>1.8</v>
      </c>
      <c r="F15" s="40"/>
      <c r="G15" s="40"/>
      <c r="H15" s="40"/>
      <c r="I15" s="40"/>
      <c r="J15" s="40"/>
      <c r="K15" s="40"/>
      <c r="L15" s="40"/>
      <c r="M15" s="40"/>
    </row>
    <row r="16" spans="1:13" ht="14.1" customHeight="1" x14ac:dyDescent="0.2">
      <c r="A16" s="463" t="s">
        <v>17</v>
      </c>
      <c r="B16" s="293">
        <v>458.2</v>
      </c>
      <c r="C16" s="294">
        <v>459.8</v>
      </c>
      <c r="D16" s="472">
        <v>-1.7</v>
      </c>
      <c r="E16" s="464">
        <v>-0.4</v>
      </c>
      <c r="F16" s="40"/>
      <c r="G16" s="40"/>
      <c r="H16" s="40"/>
      <c r="I16" s="40"/>
      <c r="J16" s="40"/>
      <c r="K16" s="40"/>
      <c r="L16" s="40"/>
      <c r="M16" s="40"/>
    </row>
    <row r="17" spans="1:13" ht="14.1" customHeight="1" x14ac:dyDescent="0.2">
      <c r="A17" s="465" t="s">
        <v>18</v>
      </c>
      <c r="B17" s="292">
        <v>4189.2</v>
      </c>
      <c r="C17" s="460">
        <v>4233.8</v>
      </c>
      <c r="D17" s="461">
        <v>-44.6</v>
      </c>
      <c r="E17" s="462">
        <v>-1.1000000000000001</v>
      </c>
      <c r="F17" s="40"/>
      <c r="G17" s="40"/>
      <c r="H17" s="40"/>
      <c r="I17" s="40"/>
      <c r="J17" s="40"/>
      <c r="K17" s="40"/>
      <c r="L17" s="40"/>
      <c r="M17" s="40"/>
    </row>
    <row r="18" spans="1:13" ht="14.1" customHeight="1" x14ac:dyDescent="0.2">
      <c r="A18" s="463" t="s">
        <v>14</v>
      </c>
      <c r="B18" s="293">
        <v>3002.7</v>
      </c>
      <c r="C18" s="294">
        <v>3001</v>
      </c>
      <c r="D18" s="472">
        <v>1.7</v>
      </c>
      <c r="E18" s="464">
        <v>0.1</v>
      </c>
      <c r="F18" s="40"/>
      <c r="G18" s="40"/>
      <c r="H18" s="40"/>
      <c r="I18" s="40"/>
      <c r="J18" s="40"/>
      <c r="K18" s="40"/>
      <c r="L18" s="40"/>
      <c r="M18" s="40"/>
    </row>
    <row r="19" spans="1:13" ht="14.1" customHeight="1" x14ac:dyDescent="0.2">
      <c r="A19" s="463" t="s">
        <v>15</v>
      </c>
      <c r="B19" s="293">
        <v>2710.9</v>
      </c>
      <c r="C19" s="294">
        <v>2706.6</v>
      </c>
      <c r="D19" s="472">
        <v>4.3</v>
      </c>
      <c r="E19" s="464">
        <v>0.2</v>
      </c>
      <c r="F19" s="40"/>
      <c r="G19" s="40"/>
      <c r="H19" s="40"/>
      <c r="I19" s="40"/>
      <c r="J19" s="40"/>
      <c r="K19" s="40"/>
      <c r="L19" s="40"/>
      <c r="M19" s="40"/>
    </row>
    <row r="20" spans="1:13" ht="14.1" customHeight="1" x14ac:dyDescent="0.2">
      <c r="A20" s="463" t="s">
        <v>16</v>
      </c>
      <c r="B20" s="293">
        <v>291.8</v>
      </c>
      <c r="C20" s="294">
        <v>294.39999999999998</v>
      </c>
      <c r="D20" s="472">
        <v>-2.6</v>
      </c>
      <c r="E20" s="464">
        <v>-0.9</v>
      </c>
      <c r="F20" s="40"/>
      <c r="G20" s="40"/>
      <c r="H20" s="40"/>
      <c r="I20" s="40"/>
      <c r="J20" s="40"/>
      <c r="K20" s="40"/>
      <c r="L20" s="40"/>
      <c r="M20" s="40"/>
    </row>
    <row r="21" spans="1:13" ht="14.1" customHeight="1" x14ac:dyDescent="0.2">
      <c r="A21" s="473" t="s">
        <v>17</v>
      </c>
      <c r="B21" s="403">
        <v>1186.5999999999999</v>
      </c>
      <c r="C21" s="295">
        <v>1232.8</v>
      </c>
      <c r="D21" s="475">
        <v>-46.3</v>
      </c>
      <c r="E21" s="466">
        <v>-3.8</v>
      </c>
      <c r="F21" s="40"/>
      <c r="G21" s="40"/>
      <c r="H21" s="40"/>
      <c r="I21" s="40"/>
      <c r="J21" s="40"/>
      <c r="K21" s="40"/>
      <c r="L21" s="40"/>
      <c r="M21" s="40"/>
    </row>
    <row r="24" spans="1:13" s="17" customFormat="1" ht="27.95" customHeight="1" x14ac:dyDescent="0.2">
      <c r="A24" s="537" t="s">
        <v>558</v>
      </c>
      <c r="B24" s="537"/>
      <c r="C24" s="537"/>
      <c r="D24" s="537"/>
      <c r="E24" s="467"/>
    </row>
    <row r="25" spans="1:13" ht="24" x14ac:dyDescent="0.2">
      <c r="A25" s="538"/>
      <c r="B25" s="456">
        <v>2023</v>
      </c>
      <c r="C25" s="456">
        <v>2022</v>
      </c>
      <c r="D25" s="468" t="s">
        <v>12</v>
      </c>
    </row>
    <row r="26" spans="1:13" ht="24" x14ac:dyDescent="0.2">
      <c r="A26" s="539"/>
      <c r="B26" s="457" t="s">
        <v>2</v>
      </c>
      <c r="C26" s="457" t="s">
        <v>2</v>
      </c>
      <c r="D26" s="458" t="s">
        <v>13</v>
      </c>
    </row>
    <row r="27" spans="1:13" ht="12.75" hidden="1" customHeight="1" x14ac:dyDescent="0.2">
      <c r="A27" s="536" t="s">
        <v>4</v>
      </c>
      <c r="B27" s="536"/>
      <c r="C27" s="536"/>
      <c r="D27" s="536"/>
    </row>
    <row r="28" spans="1:13" s="64" customFormat="1" ht="14.1" customHeight="1" x14ac:dyDescent="0.25">
      <c r="A28" s="459" t="s">
        <v>205</v>
      </c>
      <c r="B28" s="469"/>
      <c r="C28" s="470"/>
      <c r="D28" s="469"/>
    </row>
    <row r="29" spans="1:13" s="64" customFormat="1" ht="14.1" customHeight="1" x14ac:dyDescent="0.25">
      <c r="A29" s="463" t="s">
        <v>19</v>
      </c>
      <c r="B29" s="471">
        <v>55.4</v>
      </c>
      <c r="C29" s="471">
        <v>54.7</v>
      </c>
      <c r="D29" s="472">
        <v>0.7</v>
      </c>
      <c r="E29" s="278"/>
      <c r="F29" s="278"/>
      <c r="G29" s="278"/>
    </row>
    <row r="30" spans="1:13" s="64" customFormat="1" ht="14.1" customHeight="1" x14ac:dyDescent="0.25">
      <c r="A30" s="463" t="s">
        <v>20</v>
      </c>
      <c r="B30" s="471">
        <v>50.2</v>
      </c>
      <c r="C30" s="471">
        <v>49.5</v>
      </c>
      <c r="D30" s="472">
        <v>0.7</v>
      </c>
      <c r="E30" s="278"/>
      <c r="F30" s="278"/>
      <c r="G30" s="278"/>
    </row>
    <row r="31" spans="1:13" s="64" customFormat="1" ht="14.1" customHeight="1" x14ac:dyDescent="0.25">
      <c r="A31" s="463" t="s">
        <v>21</v>
      </c>
      <c r="B31" s="471">
        <v>9.4</v>
      </c>
      <c r="C31" s="471">
        <v>9.5</v>
      </c>
      <c r="D31" s="472">
        <v>-0.1</v>
      </c>
      <c r="E31" s="278"/>
      <c r="F31" s="278"/>
      <c r="G31" s="278"/>
    </row>
    <row r="32" spans="1:13" s="64" customFormat="1" ht="14.1" customHeight="1" x14ac:dyDescent="0.25">
      <c r="A32" s="463" t="s">
        <v>22</v>
      </c>
      <c r="B32" s="471">
        <v>44.6</v>
      </c>
      <c r="C32" s="471">
        <v>45.3</v>
      </c>
      <c r="D32" s="472">
        <v>-0.7</v>
      </c>
      <c r="E32" s="278"/>
      <c r="F32" s="278"/>
      <c r="G32" s="278"/>
    </row>
    <row r="33" spans="1:8" s="64" customFormat="1" ht="14.1" customHeight="1" x14ac:dyDescent="0.25">
      <c r="A33" s="459" t="s">
        <v>206</v>
      </c>
      <c r="B33" s="461"/>
      <c r="C33" s="461"/>
      <c r="D33" s="472"/>
      <c r="E33" s="278"/>
      <c r="F33" s="278"/>
      <c r="G33" s="278"/>
    </row>
    <row r="34" spans="1:8" s="64" customFormat="1" ht="14.1" customHeight="1" x14ac:dyDescent="0.25">
      <c r="A34" s="463" t="s">
        <v>19</v>
      </c>
      <c r="B34" s="471">
        <v>31.9</v>
      </c>
      <c r="C34" s="471">
        <v>32</v>
      </c>
      <c r="D34" s="472">
        <v>-0.1</v>
      </c>
      <c r="E34" s="278"/>
      <c r="F34" s="278"/>
      <c r="G34" s="278"/>
    </row>
    <row r="35" spans="1:8" s="64" customFormat="1" ht="14.1" customHeight="1" x14ac:dyDescent="0.25">
      <c r="A35" s="463" t="s">
        <v>20</v>
      </c>
      <c r="B35" s="471">
        <v>23.9</v>
      </c>
      <c r="C35" s="471">
        <v>24.2</v>
      </c>
      <c r="D35" s="472">
        <v>-0.3</v>
      </c>
      <c r="E35" s="278"/>
      <c r="F35" s="278"/>
      <c r="G35" s="278"/>
    </row>
    <row r="36" spans="1:8" s="64" customFormat="1" ht="14.1" customHeight="1" x14ac:dyDescent="0.25">
      <c r="A36" s="463" t="s">
        <v>21</v>
      </c>
      <c r="B36" s="471">
        <v>25</v>
      </c>
      <c r="C36" s="471">
        <v>24.3</v>
      </c>
      <c r="D36" s="472">
        <v>0.7</v>
      </c>
      <c r="E36" s="278"/>
      <c r="F36" s="278"/>
      <c r="G36" s="278"/>
    </row>
    <row r="37" spans="1:8" s="64" customFormat="1" ht="14.1" customHeight="1" x14ac:dyDescent="0.25">
      <c r="A37" s="463" t="s">
        <v>22</v>
      </c>
      <c r="B37" s="471">
        <v>68.099999999999994</v>
      </c>
      <c r="C37" s="471">
        <v>68</v>
      </c>
      <c r="D37" s="472">
        <v>0.1</v>
      </c>
      <c r="E37" s="278"/>
      <c r="F37" s="278"/>
      <c r="G37" s="278"/>
    </row>
    <row r="38" spans="1:8" s="64" customFormat="1" ht="14.1" customHeight="1" x14ac:dyDescent="0.25">
      <c r="A38" s="465" t="s">
        <v>18</v>
      </c>
      <c r="B38" s="461"/>
      <c r="C38" s="461"/>
      <c r="D38" s="472"/>
      <c r="E38" s="278"/>
      <c r="F38" s="278"/>
      <c r="G38" s="278"/>
    </row>
    <row r="39" spans="1:8" s="64" customFormat="1" ht="14.1" customHeight="1" x14ac:dyDescent="0.25">
      <c r="A39" s="463" t="s">
        <v>19</v>
      </c>
      <c r="B39" s="471">
        <v>71.7</v>
      </c>
      <c r="C39" s="471">
        <v>70.900000000000006</v>
      </c>
      <c r="D39" s="472">
        <v>0.8</v>
      </c>
      <c r="E39" s="278"/>
      <c r="F39" s="278"/>
      <c r="G39" s="278"/>
    </row>
    <row r="40" spans="1:8" s="64" customFormat="1" ht="14.1" customHeight="1" x14ac:dyDescent="0.25">
      <c r="A40" s="463" t="s">
        <v>20</v>
      </c>
      <c r="B40" s="471">
        <v>64.7</v>
      </c>
      <c r="C40" s="471">
        <v>63.9</v>
      </c>
      <c r="D40" s="472">
        <v>0.8</v>
      </c>
      <c r="E40" s="278"/>
      <c r="F40" s="278"/>
      <c r="G40" s="278"/>
    </row>
    <row r="41" spans="1:8" s="64" customFormat="1" ht="14.1" customHeight="1" x14ac:dyDescent="0.25">
      <c r="A41" s="463" t="s">
        <v>21</v>
      </c>
      <c r="B41" s="471">
        <v>9.6999999999999993</v>
      </c>
      <c r="C41" s="471">
        <v>9.8000000000000007</v>
      </c>
      <c r="D41" s="472">
        <v>-0.1</v>
      </c>
      <c r="E41" s="278"/>
      <c r="F41" s="278"/>
      <c r="G41" s="278"/>
    </row>
    <row r="42" spans="1:8" s="64" customFormat="1" ht="14.1" customHeight="1" x14ac:dyDescent="0.25">
      <c r="A42" s="473" t="s">
        <v>22</v>
      </c>
      <c r="B42" s="474">
        <v>28.3</v>
      </c>
      <c r="C42" s="474">
        <v>29.1</v>
      </c>
      <c r="D42" s="475">
        <v>-0.8</v>
      </c>
      <c r="E42" s="278"/>
      <c r="F42" s="278"/>
      <c r="G42" s="278"/>
    </row>
    <row r="43" spans="1:8" ht="24.95" customHeight="1" x14ac:dyDescent="0.2">
      <c r="B43" s="25"/>
      <c r="C43" s="25"/>
      <c r="D43" s="25"/>
      <c r="F43" s="205"/>
      <c r="G43" s="205"/>
      <c r="H43" s="205"/>
    </row>
    <row r="44" spans="1:8" ht="15" x14ac:dyDescent="0.25">
      <c r="A44" s="418"/>
    </row>
  </sheetData>
  <mergeCells count="8">
    <mergeCell ref="A27:D27"/>
    <mergeCell ref="A24:D24"/>
    <mergeCell ref="A25:A26"/>
    <mergeCell ref="A1:E1"/>
    <mergeCell ref="A4:E4"/>
    <mergeCell ref="A5:A6"/>
    <mergeCell ref="B5:B6"/>
    <mergeCell ref="D5:E5"/>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0"/>
  <sheetViews>
    <sheetView showGridLines="0" zoomScale="120" zoomScaleNormal="120" zoomScaleSheetLayoutView="100" workbookViewId="0">
      <selection sqref="A1:I1"/>
    </sheetView>
  </sheetViews>
  <sheetFormatPr defaultColWidth="9.140625" defaultRowHeight="12" x14ac:dyDescent="0.2"/>
  <cols>
    <col min="1" max="1" width="25.7109375" style="55" customWidth="1"/>
    <col min="2" max="5" width="15.28515625" style="55" customWidth="1"/>
    <col min="6" max="16384" width="9.140625" style="1"/>
  </cols>
  <sheetData>
    <row r="1" spans="1:14" s="15" customFormat="1" ht="29.1" customHeight="1" x14ac:dyDescent="0.2">
      <c r="A1" s="578" t="s">
        <v>230</v>
      </c>
      <c r="B1" s="537"/>
      <c r="C1" s="537"/>
      <c r="D1" s="537"/>
      <c r="E1" s="537"/>
    </row>
    <row r="2" spans="1:14" s="39" customFormat="1" ht="39.950000000000003" customHeight="1" x14ac:dyDescent="0.25">
      <c r="A2" s="177"/>
      <c r="B2" s="409" t="s">
        <v>62</v>
      </c>
      <c r="C2" s="409" t="s">
        <v>20</v>
      </c>
      <c r="D2" s="409" t="s">
        <v>63</v>
      </c>
      <c r="E2" s="408" t="s">
        <v>64</v>
      </c>
    </row>
    <row r="3" spans="1:14" ht="17.100000000000001" customHeight="1" x14ac:dyDescent="0.2">
      <c r="A3" s="75" t="s">
        <v>299</v>
      </c>
      <c r="B3" s="324">
        <v>59.8</v>
      </c>
      <c r="C3" s="324">
        <v>55.5</v>
      </c>
      <c r="D3" s="324">
        <v>7.1</v>
      </c>
      <c r="E3" s="324">
        <v>40.200000000000003</v>
      </c>
      <c r="F3" s="40"/>
      <c r="G3" s="40"/>
      <c r="H3" s="40"/>
      <c r="I3" s="40"/>
      <c r="J3" s="40"/>
      <c r="K3" s="40"/>
      <c r="L3" s="40"/>
      <c r="M3" s="40"/>
      <c r="N3" s="40"/>
    </row>
    <row r="4" spans="1:14" ht="17.100000000000001" customHeight="1" x14ac:dyDescent="0.2">
      <c r="A4" s="75" t="s">
        <v>300</v>
      </c>
      <c r="B4" s="324">
        <v>52.7</v>
      </c>
      <c r="C4" s="324">
        <v>48.6</v>
      </c>
      <c r="D4" s="324">
        <v>7.7</v>
      </c>
      <c r="E4" s="324">
        <v>47.3</v>
      </c>
      <c r="F4" s="40"/>
      <c r="G4" s="40"/>
      <c r="H4" s="40"/>
      <c r="I4" s="40"/>
      <c r="J4" s="40"/>
      <c r="K4" s="40"/>
      <c r="L4" s="40"/>
      <c r="M4" s="40"/>
    </row>
    <row r="5" spans="1:14" ht="17.100000000000001" customHeight="1" x14ac:dyDescent="0.2">
      <c r="A5" s="75" t="s">
        <v>323</v>
      </c>
      <c r="B5" s="324">
        <v>53.5</v>
      </c>
      <c r="C5" s="324">
        <v>48.5</v>
      </c>
      <c r="D5" s="324">
        <v>9.3000000000000007</v>
      </c>
      <c r="E5" s="324">
        <v>46.5</v>
      </c>
      <c r="F5" s="40"/>
      <c r="G5" s="40"/>
      <c r="H5" s="40"/>
      <c r="I5" s="40"/>
      <c r="J5" s="40"/>
      <c r="K5" s="40"/>
      <c r="L5" s="40"/>
      <c r="M5" s="40"/>
    </row>
    <row r="6" spans="1:14" ht="17.100000000000001" customHeight="1" x14ac:dyDescent="0.2">
      <c r="A6" s="75" t="s">
        <v>301</v>
      </c>
      <c r="B6" s="324">
        <v>52.1</v>
      </c>
      <c r="C6" s="324">
        <v>47.5</v>
      </c>
      <c r="D6" s="324">
        <v>8.9</v>
      </c>
      <c r="E6" s="324">
        <v>47.9</v>
      </c>
      <c r="F6" s="40"/>
      <c r="G6" s="40"/>
      <c r="H6" s="40"/>
      <c r="I6" s="40"/>
      <c r="J6" s="40"/>
      <c r="K6" s="40"/>
      <c r="L6" s="40"/>
      <c r="M6" s="40"/>
    </row>
    <row r="7" spans="1:14" ht="17.100000000000001" customHeight="1" x14ac:dyDescent="0.2">
      <c r="A7" s="75" t="s">
        <v>302</v>
      </c>
      <c r="B7" s="324">
        <v>53.7</v>
      </c>
      <c r="C7" s="324">
        <v>48.4</v>
      </c>
      <c r="D7" s="324">
        <v>9.8000000000000007</v>
      </c>
      <c r="E7" s="324">
        <v>46.3</v>
      </c>
      <c r="F7" s="40"/>
      <c r="G7" s="40"/>
      <c r="H7" s="40"/>
      <c r="I7" s="40"/>
      <c r="J7" s="40"/>
      <c r="K7" s="40"/>
      <c r="L7" s="40"/>
      <c r="M7" s="40"/>
    </row>
    <row r="8" spans="1:14" ht="17.100000000000001" customHeight="1" x14ac:dyDescent="0.2">
      <c r="A8" s="75" t="s">
        <v>303</v>
      </c>
      <c r="B8" s="324">
        <v>51.4</v>
      </c>
      <c r="C8" s="324">
        <v>45.6</v>
      </c>
      <c r="D8" s="324">
        <v>11.3</v>
      </c>
      <c r="E8" s="324">
        <v>48.6</v>
      </c>
      <c r="F8" s="40"/>
      <c r="G8" s="40"/>
      <c r="H8" s="40"/>
      <c r="I8" s="40"/>
      <c r="J8" s="40"/>
      <c r="K8" s="40"/>
      <c r="L8" s="40"/>
      <c r="M8" s="40"/>
    </row>
    <row r="9" spans="1:14" ht="17.100000000000001" customHeight="1" x14ac:dyDescent="0.2">
      <c r="A9" s="75" t="s">
        <v>324</v>
      </c>
      <c r="B9" s="324">
        <v>59.3</v>
      </c>
      <c r="C9" s="324">
        <v>54.1</v>
      </c>
      <c r="D9" s="324">
        <v>8.6</v>
      </c>
      <c r="E9" s="324">
        <v>40.700000000000003</v>
      </c>
      <c r="F9" s="40"/>
      <c r="G9" s="40"/>
      <c r="H9" s="40"/>
      <c r="I9" s="40"/>
      <c r="J9" s="40"/>
      <c r="K9" s="40"/>
      <c r="L9" s="40"/>
      <c r="M9" s="40"/>
    </row>
    <row r="10" spans="1:14" ht="17.100000000000001" customHeight="1" x14ac:dyDescent="0.2">
      <c r="A10" s="75" t="s">
        <v>304</v>
      </c>
      <c r="B10" s="324">
        <v>53.8</v>
      </c>
      <c r="C10" s="324">
        <v>49.3</v>
      </c>
      <c r="D10" s="324">
        <v>8.3000000000000007</v>
      </c>
      <c r="E10" s="324">
        <v>46.2</v>
      </c>
      <c r="F10" s="40"/>
      <c r="G10" s="40"/>
      <c r="H10" s="40"/>
      <c r="I10" s="40"/>
      <c r="J10" s="40"/>
      <c r="K10" s="40"/>
      <c r="L10" s="40"/>
      <c r="M10" s="40"/>
    </row>
    <row r="11" spans="1:14" ht="17.100000000000001" customHeight="1" x14ac:dyDescent="0.2">
      <c r="A11" s="75" t="s">
        <v>305</v>
      </c>
      <c r="B11" s="325">
        <v>59</v>
      </c>
      <c r="C11" s="325">
        <v>52.8</v>
      </c>
      <c r="D11" s="325">
        <v>10.5</v>
      </c>
      <c r="E11" s="325">
        <v>41</v>
      </c>
      <c r="F11" s="40"/>
      <c r="G11" s="40"/>
      <c r="H11" s="40"/>
      <c r="I11" s="40"/>
      <c r="J11" s="40"/>
      <c r="K11" s="40"/>
      <c r="L11" s="40"/>
      <c r="M11" s="40"/>
    </row>
    <row r="12" spans="1:14" ht="17.100000000000001" customHeight="1" x14ac:dyDescent="0.2">
      <c r="A12" s="75" t="s">
        <v>306</v>
      </c>
      <c r="B12" s="325">
        <v>60.3</v>
      </c>
      <c r="C12" s="325">
        <v>56.6</v>
      </c>
      <c r="D12" s="325">
        <v>6.1</v>
      </c>
      <c r="E12" s="325">
        <v>39.700000000000003</v>
      </c>
      <c r="F12" s="40"/>
      <c r="G12" s="40"/>
      <c r="H12" s="40"/>
      <c r="I12" s="40"/>
      <c r="J12" s="40"/>
      <c r="K12" s="40"/>
      <c r="L12" s="40"/>
      <c r="M12" s="40"/>
    </row>
    <row r="13" spans="1:14" ht="17.100000000000001" customHeight="1" x14ac:dyDescent="0.2">
      <c r="A13" s="75" t="s">
        <v>307</v>
      </c>
      <c r="B13" s="325">
        <v>53</v>
      </c>
      <c r="C13" s="325">
        <v>46.8</v>
      </c>
      <c r="D13" s="325">
        <v>11.7</v>
      </c>
      <c r="E13" s="325">
        <v>47</v>
      </c>
      <c r="F13" s="40"/>
      <c r="G13" s="40"/>
      <c r="H13" s="40"/>
      <c r="I13" s="40"/>
      <c r="J13" s="40"/>
      <c r="K13" s="40"/>
      <c r="L13" s="40"/>
      <c r="M13" s="40"/>
    </row>
    <row r="14" spans="1:14" ht="17.100000000000001" customHeight="1" x14ac:dyDescent="0.2">
      <c r="A14" s="75" t="s">
        <v>308</v>
      </c>
      <c r="B14" s="325">
        <v>51.4</v>
      </c>
      <c r="C14" s="325">
        <v>44.6</v>
      </c>
      <c r="D14" s="325">
        <v>13.3</v>
      </c>
      <c r="E14" s="325">
        <v>48.6</v>
      </c>
      <c r="F14" s="40"/>
      <c r="G14" s="476"/>
      <c r="H14" s="40"/>
      <c r="I14" s="40"/>
      <c r="J14" s="205"/>
      <c r="K14" s="205"/>
      <c r="L14" s="205"/>
      <c r="M14" s="40"/>
    </row>
    <row r="15" spans="1:14" ht="17.100000000000001" customHeight="1" x14ac:dyDescent="0.2">
      <c r="A15" s="75" t="s">
        <v>309</v>
      </c>
      <c r="B15" s="325">
        <v>56.3</v>
      </c>
      <c r="C15" s="325">
        <v>51.3</v>
      </c>
      <c r="D15" s="325">
        <v>8.8000000000000007</v>
      </c>
      <c r="E15" s="325">
        <v>43.7</v>
      </c>
      <c r="F15" s="40"/>
      <c r="G15" s="40"/>
      <c r="H15" s="40"/>
      <c r="I15" s="40"/>
      <c r="J15" s="40"/>
      <c r="K15" s="40"/>
      <c r="L15" s="40"/>
      <c r="M15" s="40"/>
    </row>
    <row r="16" spans="1:14" ht="17.100000000000001" customHeight="1" x14ac:dyDescent="0.2">
      <c r="A16" s="75" t="s">
        <v>310</v>
      </c>
      <c r="B16" s="325">
        <v>51.1</v>
      </c>
      <c r="C16" s="325">
        <v>42.5</v>
      </c>
      <c r="D16" s="325">
        <v>16.8</v>
      </c>
      <c r="E16" s="325">
        <v>48.9</v>
      </c>
      <c r="F16" s="40"/>
      <c r="G16" s="40"/>
      <c r="H16" s="40"/>
      <c r="I16" s="40"/>
      <c r="J16" s="40"/>
      <c r="K16" s="40"/>
      <c r="L16" s="40"/>
      <c r="M16" s="40"/>
    </row>
    <row r="17" spans="1:13" ht="17.100000000000001" customHeight="1" x14ac:dyDescent="0.2">
      <c r="A17" s="75" t="s">
        <v>311</v>
      </c>
      <c r="B17" s="325">
        <v>47.5</v>
      </c>
      <c r="C17" s="325">
        <v>41.9</v>
      </c>
      <c r="D17" s="325">
        <v>11.9</v>
      </c>
      <c r="E17" s="325">
        <v>52.5</v>
      </c>
      <c r="F17" s="40"/>
      <c r="G17" s="40"/>
      <c r="H17" s="40"/>
      <c r="I17" s="40"/>
      <c r="J17" s="40"/>
      <c r="K17" s="40"/>
      <c r="L17" s="40"/>
      <c r="M17" s="40"/>
    </row>
    <row r="18" spans="1:13" ht="17.100000000000001" customHeight="1" x14ac:dyDescent="0.2">
      <c r="A18" s="75" t="s">
        <v>312</v>
      </c>
      <c r="B18" s="325">
        <v>48.8</v>
      </c>
      <c r="C18" s="325">
        <v>41.6</v>
      </c>
      <c r="D18" s="325">
        <v>14.8</v>
      </c>
      <c r="E18" s="325">
        <v>51.2</v>
      </c>
      <c r="F18" s="40"/>
      <c r="G18" s="40"/>
      <c r="H18" s="40"/>
      <c r="I18" s="40"/>
      <c r="J18" s="40"/>
      <c r="K18" s="40"/>
      <c r="L18" s="40"/>
      <c r="M18" s="40"/>
    </row>
    <row r="19" spans="1:13" ht="17.100000000000001" customHeight="1" x14ac:dyDescent="0.2">
      <c r="A19" s="75" t="s">
        <v>313</v>
      </c>
      <c r="B19" s="325">
        <v>54.7</v>
      </c>
      <c r="C19" s="325">
        <v>49.4</v>
      </c>
      <c r="D19" s="325">
        <v>9.6999999999999993</v>
      </c>
      <c r="E19" s="325">
        <v>45.3</v>
      </c>
      <c r="F19" s="40"/>
      <c r="G19" s="40"/>
      <c r="H19" s="40"/>
      <c r="I19" s="40"/>
      <c r="J19" s="40"/>
      <c r="K19" s="40"/>
      <c r="L19" s="40"/>
      <c r="M19" s="40"/>
    </row>
    <row r="20" spans="1:13" ht="17.100000000000001" customHeight="1" x14ac:dyDescent="0.2">
      <c r="A20" s="75" t="s">
        <v>314</v>
      </c>
      <c r="B20" s="325">
        <v>61.3</v>
      </c>
      <c r="C20" s="325">
        <v>58</v>
      </c>
      <c r="D20" s="325">
        <v>5.5</v>
      </c>
      <c r="E20" s="325">
        <v>38.700000000000003</v>
      </c>
      <c r="F20" s="40"/>
      <c r="G20" s="40"/>
      <c r="H20" s="40"/>
      <c r="I20" s="40"/>
      <c r="J20" s="40"/>
      <c r="K20" s="40"/>
      <c r="L20" s="40"/>
      <c r="M20" s="40"/>
    </row>
    <row r="21" spans="1:13" ht="17.100000000000001" customHeight="1" x14ac:dyDescent="0.2">
      <c r="A21" s="75" t="s">
        <v>315</v>
      </c>
      <c r="B21" s="325">
        <v>46.9</v>
      </c>
      <c r="C21" s="325">
        <v>41.6</v>
      </c>
      <c r="D21" s="325">
        <v>11.2</v>
      </c>
      <c r="E21" s="325">
        <v>53.1</v>
      </c>
      <c r="F21" s="40"/>
      <c r="G21" s="40"/>
      <c r="H21" s="40"/>
      <c r="I21" s="40"/>
      <c r="J21" s="40"/>
      <c r="K21" s="40"/>
      <c r="L21" s="40"/>
      <c r="M21" s="40"/>
    </row>
    <row r="22" spans="1:13" ht="17.100000000000001" customHeight="1" x14ac:dyDescent="0.2">
      <c r="A22" s="75" t="s">
        <v>316</v>
      </c>
      <c r="B22" s="325">
        <v>51</v>
      </c>
      <c r="C22" s="325">
        <v>45.9</v>
      </c>
      <c r="D22" s="325">
        <v>10</v>
      </c>
      <c r="E22" s="325">
        <v>49</v>
      </c>
      <c r="F22" s="40"/>
      <c r="G22" s="40"/>
      <c r="H22" s="40"/>
      <c r="I22" s="40"/>
      <c r="J22" s="40"/>
      <c r="K22" s="40"/>
      <c r="L22" s="40"/>
      <c r="M22" s="40"/>
    </row>
    <row r="23" spans="1:13" ht="17.100000000000001" customHeight="1" x14ac:dyDescent="0.2">
      <c r="A23" s="75" t="s">
        <v>317</v>
      </c>
      <c r="B23" s="325">
        <v>51</v>
      </c>
      <c r="C23" s="325">
        <v>45.4</v>
      </c>
      <c r="D23" s="325">
        <v>11</v>
      </c>
      <c r="E23" s="325">
        <v>49</v>
      </c>
      <c r="F23" s="40"/>
      <c r="G23" s="40"/>
      <c r="H23" s="40"/>
      <c r="I23" s="40"/>
      <c r="J23" s="40"/>
      <c r="K23" s="40"/>
      <c r="L23" s="40"/>
      <c r="M23" s="40"/>
    </row>
    <row r="24" spans="1:13" ht="17.100000000000001" customHeight="1" x14ac:dyDescent="0.2">
      <c r="A24" s="75" t="s">
        <v>318</v>
      </c>
      <c r="B24" s="325">
        <v>51.8</v>
      </c>
      <c r="C24" s="325">
        <v>44.8</v>
      </c>
      <c r="D24" s="325">
        <v>13.5</v>
      </c>
      <c r="E24" s="325">
        <v>48.2</v>
      </c>
      <c r="F24" s="40"/>
      <c r="G24" s="40"/>
      <c r="H24" s="40"/>
      <c r="I24" s="40"/>
      <c r="J24" s="40"/>
      <c r="K24" s="40"/>
      <c r="L24" s="40"/>
      <c r="M24" s="40"/>
    </row>
    <row r="25" spans="1:13" ht="17.100000000000001" customHeight="1" x14ac:dyDescent="0.2">
      <c r="A25" s="75" t="s">
        <v>319</v>
      </c>
      <c r="B25" s="325">
        <v>50.4</v>
      </c>
      <c r="C25" s="325">
        <v>44</v>
      </c>
      <c r="D25" s="325">
        <v>12.7</v>
      </c>
      <c r="E25" s="325">
        <v>49.6</v>
      </c>
      <c r="F25" s="40"/>
      <c r="G25" s="40"/>
      <c r="H25" s="40"/>
      <c r="I25" s="40"/>
      <c r="J25" s="40"/>
      <c r="K25" s="40"/>
      <c r="L25" s="40"/>
      <c r="M25" s="40"/>
    </row>
    <row r="26" spans="1:13" ht="17.100000000000001" customHeight="1" x14ac:dyDescent="0.2">
      <c r="A26" s="75" t="s">
        <v>320</v>
      </c>
      <c r="B26" s="325">
        <v>53.2</v>
      </c>
      <c r="C26" s="325">
        <v>48.3</v>
      </c>
      <c r="D26" s="325">
        <v>9.1999999999999993</v>
      </c>
      <c r="E26" s="325">
        <v>46.8</v>
      </c>
      <c r="F26" s="40"/>
      <c r="G26" s="40"/>
      <c r="H26" s="40"/>
      <c r="I26" s="40"/>
      <c r="J26" s="40"/>
      <c r="K26" s="40"/>
      <c r="L26" s="40"/>
      <c r="M26" s="40"/>
    </row>
    <row r="27" spans="1:13" ht="17.100000000000001" customHeight="1" x14ac:dyDescent="0.2">
      <c r="A27" s="178" t="s">
        <v>321</v>
      </c>
      <c r="B27" s="326">
        <v>51.6</v>
      </c>
      <c r="C27" s="326">
        <v>41.6</v>
      </c>
      <c r="D27" s="326">
        <v>19.399999999999999</v>
      </c>
      <c r="E27" s="326">
        <v>48.4</v>
      </c>
      <c r="F27" s="40"/>
      <c r="G27" s="40"/>
      <c r="H27" s="40"/>
      <c r="I27" s="40"/>
      <c r="J27" s="40"/>
      <c r="K27" s="40"/>
      <c r="L27" s="40"/>
      <c r="M27" s="40"/>
    </row>
    <row r="28" spans="1:13" ht="15" customHeight="1" x14ac:dyDescent="0.2">
      <c r="A28" s="1"/>
      <c r="B28" s="1"/>
      <c r="C28" s="1"/>
      <c r="D28" s="1"/>
      <c r="E28" s="1"/>
      <c r="F28" s="40"/>
      <c r="G28" s="40"/>
      <c r="H28" s="40"/>
      <c r="I28" s="40"/>
      <c r="J28" s="40"/>
      <c r="K28" s="40"/>
      <c r="L28" s="40"/>
      <c r="M28" s="40"/>
    </row>
    <row r="29" spans="1:13" x14ac:dyDescent="0.2">
      <c r="A29" s="1"/>
      <c r="B29" s="1"/>
      <c r="C29" s="1"/>
      <c r="D29" s="1"/>
      <c r="E29" s="1"/>
      <c r="F29" s="40"/>
      <c r="G29" s="40"/>
      <c r="H29" s="40"/>
      <c r="I29" s="40"/>
      <c r="J29" s="40"/>
      <c r="L29" s="40"/>
      <c r="M29" s="40"/>
    </row>
    <row r="30" spans="1:13" x14ac:dyDescent="0.2">
      <c r="C30" s="56"/>
    </row>
  </sheetData>
  <mergeCells count="1">
    <mergeCell ref="A1:E1"/>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0"/>
  <sheetViews>
    <sheetView showGridLines="0" zoomScale="120" zoomScaleNormal="120" zoomScaleSheetLayoutView="100" workbookViewId="0">
      <selection sqref="A1:I1"/>
    </sheetView>
  </sheetViews>
  <sheetFormatPr defaultColWidth="9.140625" defaultRowHeight="12" x14ac:dyDescent="0.2"/>
  <cols>
    <col min="1" max="2" width="9.5703125" style="2" bestFit="1" customWidth="1"/>
    <col min="3" max="10" width="9.140625" style="2"/>
    <col min="11" max="12" width="17.7109375" style="2" customWidth="1"/>
    <col min="13" max="16384" width="9.140625" style="2"/>
  </cols>
  <sheetData>
    <row r="1" spans="1:14" ht="24.95" customHeight="1" x14ac:dyDescent="0.2">
      <c r="A1" s="579" t="s">
        <v>498</v>
      </c>
      <c r="B1" s="580"/>
      <c r="C1" s="580"/>
      <c r="D1" s="580"/>
      <c r="E1" s="580"/>
      <c r="F1" s="580"/>
      <c r="G1" s="580"/>
      <c r="H1" s="580"/>
      <c r="I1" s="580"/>
    </row>
    <row r="2" spans="1:14" ht="20.100000000000001" customHeight="1" x14ac:dyDescent="0.2"/>
    <row r="3" spans="1:14" ht="49.5" customHeight="1" x14ac:dyDescent="0.2">
      <c r="K3" s="270"/>
      <c r="L3" s="270"/>
    </row>
    <row r="4" spans="1:14" ht="15" customHeight="1" x14ac:dyDescent="0.2">
      <c r="K4" s="271"/>
      <c r="L4" s="272"/>
    </row>
    <row r="5" spans="1:14" ht="15" customHeight="1" x14ac:dyDescent="0.2">
      <c r="K5" s="271"/>
      <c r="L5" s="272"/>
    </row>
    <row r="6" spans="1:14" ht="15" customHeight="1" x14ac:dyDescent="0.25">
      <c r="K6" s="271"/>
      <c r="L6" s="272"/>
      <c r="M6" s="478"/>
    </row>
    <row r="7" spans="1:14" s="3" customFormat="1" ht="15" customHeight="1" x14ac:dyDescent="0.2">
      <c r="K7" s="271"/>
      <c r="L7" s="272"/>
    </row>
    <row r="8" spans="1:14" ht="15" customHeight="1" x14ac:dyDescent="0.2">
      <c r="K8" s="271"/>
      <c r="L8" s="272"/>
    </row>
    <row r="9" spans="1:14" ht="15" customHeight="1" x14ac:dyDescent="0.25">
      <c r="K9" s="271"/>
      <c r="L9" s="272"/>
      <c r="N9" s="478"/>
    </row>
    <row r="10" spans="1:14" ht="15" customHeight="1" x14ac:dyDescent="0.25">
      <c r="K10" s="271"/>
      <c r="L10" s="272"/>
      <c r="N10" s="478"/>
    </row>
    <row r="11" spans="1:14" ht="15" customHeight="1" x14ac:dyDescent="0.2">
      <c r="K11" s="271"/>
      <c r="L11" s="272"/>
    </row>
    <row r="12" spans="1:14" ht="15" customHeight="1" x14ac:dyDescent="0.2">
      <c r="K12" s="271"/>
      <c r="L12" s="273"/>
    </row>
    <row r="13" spans="1:14" ht="15" customHeight="1" x14ac:dyDescent="0.2">
      <c r="K13" s="271"/>
      <c r="L13" s="273"/>
    </row>
    <row r="14" spans="1:14" ht="15" customHeight="1" x14ac:dyDescent="0.2">
      <c r="K14" s="271"/>
      <c r="L14" s="273"/>
    </row>
    <row r="15" spans="1:14" ht="15" customHeight="1" x14ac:dyDescent="0.2">
      <c r="K15" s="271"/>
      <c r="L15" s="273"/>
    </row>
    <row r="16" spans="1:14" ht="15" customHeight="1" x14ac:dyDescent="0.2">
      <c r="K16" s="271"/>
      <c r="L16" s="273"/>
    </row>
    <row r="17" spans="11:12" ht="15" customHeight="1" x14ac:dyDescent="0.2">
      <c r="K17" s="271"/>
      <c r="L17" s="273"/>
    </row>
    <row r="18" spans="11:12" s="3" customFormat="1" ht="15" customHeight="1" x14ac:dyDescent="0.2">
      <c r="K18" s="271"/>
      <c r="L18" s="273"/>
    </row>
    <row r="19" spans="11:12" s="16" customFormat="1" ht="15" customHeight="1" x14ac:dyDescent="0.2">
      <c r="K19" s="271"/>
      <c r="L19" s="273"/>
    </row>
    <row r="20" spans="11:12" ht="15" customHeight="1" x14ac:dyDescent="0.2">
      <c r="K20" s="271"/>
      <c r="L20" s="273"/>
    </row>
    <row r="21" spans="11:12" ht="15" customHeight="1" x14ac:dyDescent="0.2">
      <c r="K21" s="271"/>
      <c r="L21" s="273"/>
    </row>
    <row r="22" spans="11:12" ht="15" customHeight="1" x14ac:dyDescent="0.2">
      <c r="K22" s="271"/>
      <c r="L22" s="273"/>
    </row>
    <row r="23" spans="11:12" ht="15" customHeight="1" x14ac:dyDescent="0.2">
      <c r="K23" s="271"/>
      <c r="L23" s="273"/>
    </row>
    <row r="24" spans="11:12" ht="15" customHeight="1" x14ac:dyDescent="0.2">
      <c r="K24" s="271"/>
      <c r="L24" s="273"/>
    </row>
    <row r="25" spans="11:12" ht="15" customHeight="1" x14ac:dyDescent="0.2">
      <c r="K25" s="271"/>
      <c r="L25" s="273"/>
    </row>
    <row r="26" spans="11:12" ht="15" customHeight="1" x14ac:dyDescent="0.2">
      <c r="K26" s="271"/>
      <c r="L26" s="273"/>
    </row>
    <row r="27" spans="11:12" ht="15" customHeight="1" x14ac:dyDescent="0.2">
      <c r="K27" s="271"/>
      <c r="L27" s="273"/>
    </row>
    <row r="28" spans="11:12" ht="15" customHeight="1" x14ac:dyDescent="0.2">
      <c r="K28" s="271"/>
      <c r="L28" s="273"/>
    </row>
    <row r="29" spans="11:12" s="3" customFormat="1" ht="15" customHeight="1" x14ac:dyDescent="0.2"/>
    <row r="30" spans="11:12" ht="50.1" customHeight="1" x14ac:dyDescent="0.2"/>
    <row r="31" spans="11:12" ht="12.95" customHeight="1" x14ac:dyDescent="0.2"/>
    <row r="32" spans="11:12" ht="26.1" customHeight="1" x14ac:dyDescent="0.2"/>
    <row r="33" spans="1:2" ht="12.95" customHeight="1" x14ac:dyDescent="0.2"/>
    <row r="34" spans="1:2" ht="26.1" customHeight="1" x14ac:dyDescent="0.2"/>
    <row r="35" spans="1:2" ht="12.95" customHeight="1" x14ac:dyDescent="0.2"/>
    <row r="36" spans="1:2" ht="12.95" customHeight="1" x14ac:dyDescent="0.2"/>
    <row r="37" spans="1:2" ht="12.95" customHeight="1" x14ac:dyDescent="0.2"/>
    <row r="38" spans="1:2" ht="12.95" customHeight="1" x14ac:dyDescent="0.2"/>
    <row r="39" spans="1:2" ht="6.95" customHeight="1" x14ac:dyDescent="0.2"/>
    <row r="40" spans="1:2" x14ac:dyDescent="0.2">
      <c r="A40" s="3"/>
      <c r="B40" s="3"/>
    </row>
  </sheetData>
  <mergeCells count="1">
    <mergeCell ref="A1:I1"/>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39"/>
  <sheetViews>
    <sheetView showGridLines="0" zoomScale="120" zoomScaleNormal="120" zoomScaleSheetLayoutView="100" workbookViewId="0">
      <selection sqref="A1:I1"/>
    </sheetView>
  </sheetViews>
  <sheetFormatPr defaultColWidth="9.140625" defaultRowHeight="12" x14ac:dyDescent="0.2"/>
  <cols>
    <col min="1" max="2" width="9.5703125" style="2" bestFit="1" customWidth="1"/>
    <col min="3" max="12" width="9.140625" style="2"/>
    <col min="13" max="13" width="16.7109375" style="2" customWidth="1"/>
    <col min="14" max="16384" width="9.140625" style="2"/>
  </cols>
  <sheetData>
    <row r="1" spans="1:16" s="99" customFormat="1" ht="24.95" customHeight="1" x14ac:dyDescent="0.25">
      <c r="A1" s="580" t="s">
        <v>231</v>
      </c>
      <c r="B1" s="580"/>
      <c r="C1" s="580"/>
      <c r="D1" s="580"/>
      <c r="E1" s="580"/>
      <c r="F1" s="580"/>
      <c r="G1" s="580"/>
      <c r="H1" s="580"/>
      <c r="I1" s="580"/>
    </row>
    <row r="2" spans="1:16" ht="20.100000000000001" customHeight="1" x14ac:dyDescent="0.2"/>
    <row r="3" spans="1:16" ht="36" customHeight="1" x14ac:dyDescent="0.2">
      <c r="M3" s="270"/>
      <c r="N3" s="270"/>
    </row>
    <row r="4" spans="1:16" ht="15" customHeight="1" x14ac:dyDescent="0.2">
      <c r="M4" s="271"/>
      <c r="N4" s="272"/>
    </row>
    <row r="5" spans="1:16" ht="15" customHeight="1" x14ac:dyDescent="0.2">
      <c r="L5" s="227"/>
      <c r="M5" s="271"/>
      <c r="N5" s="272"/>
    </row>
    <row r="6" spans="1:16" s="3" customFormat="1" ht="15" customHeight="1" x14ac:dyDescent="0.2">
      <c r="M6" s="271"/>
      <c r="N6" s="272"/>
    </row>
    <row r="7" spans="1:16" ht="15" customHeight="1" x14ac:dyDescent="0.2">
      <c r="M7" s="271"/>
      <c r="N7" s="272"/>
    </row>
    <row r="8" spans="1:16" ht="15" customHeight="1" x14ac:dyDescent="0.2">
      <c r="M8" s="271"/>
      <c r="N8" s="272"/>
    </row>
    <row r="9" spans="1:16" ht="15" customHeight="1" x14ac:dyDescent="0.2">
      <c r="M9" s="271"/>
      <c r="N9" s="272"/>
    </row>
    <row r="10" spans="1:16" ht="15" customHeight="1" x14ac:dyDescent="0.2">
      <c r="M10" s="271"/>
      <c r="N10" s="272"/>
    </row>
    <row r="11" spans="1:16" ht="15" customHeight="1" x14ac:dyDescent="0.2">
      <c r="M11" s="271"/>
      <c r="N11" s="272"/>
    </row>
    <row r="12" spans="1:16" ht="15" customHeight="1" x14ac:dyDescent="0.2">
      <c r="M12" s="271"/>
      <c r="N12" s="273"/>
    </row>
    <row r="13" spans="1:16" ht="15" customHeight="1" x14ac:dyDescent="0.2">
      <c r="M13" s="271"/>
      <c r="N13" s="273"/>
    </row>
    <row r="14" spans="1:16" ht="15" customHeight="1" x14ac:dyDescent="0.2">
      <c r="M14" s="271"/>
      <c r="N14" s="273"/>
    </row>
    <row r="15" spans="1:16" ht="15" customHeight="1" x14ac:dyDescent="0.2">
      <c r="M15" s="271"/>
      <c r="N15" s="273"/>
    </row>
    <row r="16" spans="1:16" ht="15" customHeight="1" x14ac:dyDescent="0.2">
      <c r="M16" s="271"/>
      <c r="N16" s="273"/>
      <c r="P16" s="227"/>
    </row>
    <row r="17" spans="13:14" s="3" customFormat="1" ht="15" customHeight="1" x14ac:dyDescent="0.2">
      <c r="M17" s="271"/>
      <c r="N17" s="273"/>
    </row>
    <row r="18" spans="13:14" s="16" customFormat="1" ht="15" customHeight="1" x14ac:dyDescent="0.2">
      <c r="M18" s="271"/>
      <c r="N18" s="273"/>
    </row>
    <row r="19" spans="13:14" ht="15" customHeight="1" x14ac:dyDescent="0.2">
      <c r="M19" s="271"/>
      <c r="N19" s="273"/>
    </row>
    <row r="20" spans="13:14" ht="15" customHeight="1" x14ac:dyDescent="0.2">
      <c r="M20" s="271"/>
      <c r="N20" s="273"/>
    </row>
    <row r="21" spans="13:14" ht="15" customHeight="1" x14ac:dyDescent="0.2">
      <c r="M21" s="271"/>
      <c r="N21" s="273"/>
    </row>
    <row r="22" spans="13:14" ht="15" customHeight="1" x14ac:dyDescent="0.2">
      <c r="M22" s="271"/>
      <c r="N22" s="273"/>
    </row>
    <row r="23" spans="13:14" ht="15" customHeight="1" x14ac:dyDescent="0.2">
      <c r="M23" s="271"/>
      <c r="N23" s="273"/>
    </row>
    <row r="24" spans="13:14" ht="15" customHeight="1" x14ac:dyDescent="0.2">
      <c r="M24" s="271"/>
      <c r="N24" s="273"/>
    </row>
    <row r="25" spans="13:14" ht="15" customHeight="1" x14ac:dyDescent="0.2">
      <c r="M25" s="271"/>
      <c r="N25" s="273"/>
    </row>
    <row r="26" spans="13:14" ht="15" customHeight="1" x14ac:dyDescent="0.2">
      <c r="M26" s="271"/>
      <c r="N26" s="273"/>
    </row>
    <row r="27" spans="13:14" ht="15" customHeight="1" x14ac:dyDescent="0.2">
      <c r="M27" s="271"/>
      <c r="N27" s="273"/>
    </row>
    <row r="28" spans="13:14" s="3" customFormat="1" ht="15" customHeight="1" x14ac:dyDescent="0.2">
      <c r="M28" s="271"/>
      <c r="N28" s="273"/>
    </row>
    <row r="29" spans="13:14" ht="15" customHeight="1" x14ac:dyDescent="0.2"/>
    <row r="30" spans="13:14" ht="12.95" customHeight="1" x14ac:dyDescent="0.2"/>
    <row r="31" spans="13:14" ht="26.1" customHeight="1" x14ac:dyDescent="0.2"/>
    <row r="32" spans="13:14" ht="12.95" customHeight="1" x14ac:dyDescent="0.2"/>
    <row r="33" spans="1:2" ht="26.1" customHeight="1" x14ac:dyDescent="0.2"/>
    <row r="34" spans="1:2" ht="12.95" customHeight="1" x14ac:dyDescent="0.2"/>
    <row r="35" spans="1:2" ht="12.95" customHeight="1" x14ac:dyDescent="0.2"/>
    <row r="36" spans="1:2" ht="12.95" customHeight="1" x14ac:dyDescent="0.2"/>
    <row r="37" spans="1:2" ht="12.95" customHeight="1" x14ac:dyDescent="0.2"/>
    <row r="38" spans="1:2" ht="6.95" customHeight="1" x14ac:dyDescent="0.2"/>
    <row r="39" spans="1:2" x14ac:dyDescent="0.2">
      <c r="A39" s="3"/>
      <c r="B39" s="3"/>
    </row>
  </sheetData>
  <mergeCells count="1">
    <mergeCell ref="A1:I1"/>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5"/>
  <sheetViews>
    <sheetView showGridLines="0" zoomScale="120" zoomScaleNormal="120" zoomScaleSheetLayoutView="100" workbookViewId="0">
      <selection sqref="A1:I1"/>
    </sheetView>
  </sheetViews>
  <sheetFormatPr defaultColWidth="9.140625" defaultRowHeight="12" x14ac:dyDescent="0.2"/>
  <cols>
    <col min="1" max="1" width="15.7109375" style="23" customWidth="1"/>
    <col min="2" max="2" width="7.7109375" style="27" customWidth="1"/>
    <col min="3" max="3" width="9.7109375" style="27" customWidth="1"/>
    <col min="4" max="4" width="8.7109375" style="27" customWidth="1"/>
    <col min="5" max="7" width="8.7109375" style="9" customWidth="1"/>
    <col min="8" max="9" width="7.7109375" style="27" customWidth="1"/>
    <col min="10" max="11" width="9.5703125" style="2" bestFit="1" customWidth="1"/>
    <col min="12" max="18" width="9.140625" style="2"/>
    <col min="19" max="19" width="18.7109375" style="2" bestFit="1" customWidth="1"/>
    <col min="20" max="20" width="17" style="2" bestFit="1" customWidth="1"/>
    <col min="21" max="23" width="17.7109375" style="2" bestFit="1" customWidth="1"/>
    <col min="24" max="24" width="9.140625" style="2"/>
    <col min="25" max="27" width="17" style="2" bestFit="1" customWidth="1"/>
    <col min="28" max="28" width="19.7109375" style="2" bestFit="1" customWidth="1"/>
    <col min="29" max="31" width="18.85546875" style="2" bestFit="1" customWidth="1"/>
    <col min="32" max="16384" width="9.140625" style="2"/>
  </cols>
  <sheetData>
    <row r="1" spans="1:31" ht="20.100000000000001" customHeight="1" x14ac:dyDescent="0.2">
      <c r="A1" s="578" t="s">
        <v>561</v>
      </c>
      <c r="B1" s="537"/>
      <c r="C1" s="537"/>
      <c r="D1" s="537"/>
      <c r="E1" s="537"/>
      <c r="F1" s="537"/>
      <c r="G1" s="537"/>
      <c r="H1" s="537"/>
      <c r="I1" s="537"/>
    </row>
    <row r="2" spans="1:31" ht="20.100000000000001" customHeight="1" x14ac:dyDescent="0.2">
      <c r="A2" s="551"/>
      <c r="B2" s="553" t="s">
        <v>23</v>
      </c>
      <c r="C2" s="553"/>
      <c r="D2" s="553"/>
      <c r="E2" s="553"/>
      <c r="F2" s="553"/>
      <c r="G2" s="553"/>
      <c r="H2" s="553"/>
      <c r="I2" s="554"/>
    </row>
    <row r="3" spans="1:31" ht="21.95" customHeight="1" x14ac:dyDescent="0.2">
      <c r="A3" s="552"/>
      <c r="B3" s="555" t="s">
        <v>24</v>
      </c>
      <c r="C3" s="555" t="s">
        <v>293</v>
      </c>
      <c r="D3" s="555"/>
      <c r="E3" s="555" t="s">
        <v>294</v>
      </c>
      <c r="F3" s="555"/>
      <c r="G3" s="555"/>
      <c r="H3" s="555" t="s">
        <v>325</v>
      </c>
      <c r="I3" s="556"/>
    </row>
    <row r="4" spans="1:31" ht="60" x14ac:dyDescent="0.2">
      <c r="A4" s="552"/>
      <c r="B4" s="555"/>
      <c r="C4" s="167" t="s">
        <v>295</v>
      </c>
      <c r="D4" s="69" t="s">
        <v>297</v>
      </c>
      <c r="E4" s="167" t="s">
        <v>25</v>
      </c>
      <c r="F4" s="167" t="s">
        <v>26</v>
      </c>
      <c r="G4" s="69" t="s">
        <v>27</v>
      </c>
      <c r="H4" s="167" t="s">
        <v>35</v>
      </c>
      <c r="I4" s="168" t="s">
        <v>36</v>
      </c>
    </row>
    <row r="5" spans="1:31" s="4" customFormat="1" ht="21.95" customHeight="1" x14ac:dyDescent="0.2">
      <c r="A5" s="71" t="s">
        <v>65</v>
      </c>
      <c r="B5" s="327">
        <v>2842</v>
      </c>
      <c r="C5" s="327">
        <v>792</v>
      </c>
      <c r="D5" s="327">
        <v>743.4</v>
      </c>
      <c r="E5" s="327">
        <v>766.1</v>
      </c>
      <c r="F5" s="327">
        <v>540.4</v>
      </c>
      <c r="G5" s="297" t="s">
        <v>7</v>
      </c>
      <c r="H5" s="327">
        <v>1739.8</v>
      </c>
      <c r="I5" s="327">
        <v>1102.2</v>
      </c>
      <c r="J5" s="218"/>
      <c r="K5" s="218"/>
      <c r="L5" s="218"/>
      <c r="M5" s="218"/>
      <c r="N5" s="218"/>
      <c r="O5" s="218"/>
      <c r="P5" s="218"/>
      <c r="Q5" s="218"/>
      <c r="R5" s="218"/>
      <c r="S5" s="218"/>
      <c r="T5" s="218"/>
      <c r="U5" s="218"/>
      <c r="V5" s="218"/>
      <c r="W5" s="218"/>
      <c r="X5" s="218"/>
      <c r="Y5" s="218"/>
      <c r="Z5" s="218"/>
      <c r="AA5" s="218"/>
      <c r="AB5" s="218">
        <f t="shared" ref="AB5:AE5" si="0">K5-T5</f>
        <v>0</v>
      </c>
      <c r="AC5" s="218">
        <f t="shared" si="0"/>
        <v>0</v>
      </c>
      <c r="AD5" s="218">
        <f t="shared" si="0"/>
        <v>0</v>
      </c>
      <c r="AE5" s="218">
        <f t="shared" si="0"/>
        <v>0</v>
      </c>
    </row>
    <row r="6" spans="1:31" ht="18" customHeight="1" x14ac:dyDescent="0.2">
      <c r="A6" s="70" t="s">
        <v>66</v>
      </c>
      <c r="B6" s="328">
        <v>160.69999999999999</v>
      </c>
      <c r="C6" s="328">
        <v>41.3</v>
      </c>
      <c r="D6" s="328">
        <v>47.4</v>
      </c>
      <c r="E6" s="328">
        <v>42.7</v>
      </c>
      <c r="F6" s="328">
        <v>29.3</v>
      </c>
      <c r="G6" s="299" t="s">
        <v>7</v>
      </c>
      <c r="H6" s="328">
        <v>83.3</v>
      </c>
      <c r="I6" s="328">
        <v>77.400000000000006</v>
      </c>
      <c r="J6" s="218"/>
      <c r="K6" s="218"/>
      <c r="L6" s="218"/>
      <c r="M6" s="218"/>
      <c r="N6" s="218"/>
      <c r="O6" s="194"/>
      <c r="P6" s="218"/>
      <c r="Q6" s="218"/>
      <c r="R6" s="218"/>
      <c r="S6" s="218"/>
      <c r="T6" s="218"/>
      <c r="U6" s="218"/>
      <c r="V6" s="218"/>
      <c r="W6" s="218"/>
      <c r="X6" s="218"/>
      <c r="Y6" s="218"/>
      <c r="Z6" s="218"/>
    </row>
    <row r="7" spans="1:31" ht="18" customHeight="1" x14ac:dyDescent="0.2">
      <c r="A7" s="70" t="s">
        <v>67</v>
      </c>
      <c r="B7" s="328">
        <v>568.5</v>
      </c>
      <c r="C7" s="328">
        <v>172.3</v>
      </c>
      <c r="D7" s="328">
        <v>148.80000000000001</v>
      </c>
      <c r="E7" s="328">
        <v>138.69999999999999</v>
      </c>
      <c r="F7" s="328">
        <v>108.7</v>
      </c>
      <c r="G7" s="299" t="s">
        <v>7</v>
      </c>
      <c r="H7" s="328">
        <v>365</v>
      </c>
      <c r="I7" s="328">
        <v>203.5</v>
      </c>
      <c r="J7" s="218"/>
      <c r="K7" s="218"/>
      <c r="L7" s="218"/>
      <c r="M7" s="218"/>
      <c r="N7" s="218"/>
      <c r="O7" s="194"/>
      <c r="P7" s="218"/>
      <c r="Q7" s="218"/>
      <c r="R7" s="218"/>
      <c r="S7" s="218"/>
      <c r="T7" s="218"/>
      <c r="U7" s="218"/>
      <c r="V7" s="218"/>
      <c r="W7" s="218"/>
      <c r="X7" s="218"/>
      <c r="Y7" s="218"/>
      <c r="Z7" s="218"/>
    </row>
    <row r="8" spans="1:31" ht="18" customHeight="1" x14ac:dyDescent="0.2">
      <c r="A8" s="70" t="s">
        <v>68</v>
      </c>
      <c r="B8" s="328">
        <v>743.2</v>
      </c>
      <c r="C8" s="328">
        <v>227.2</v>
      </c>
      <c r="D8" s="328">
        <v>193.4</v>
      </c>
      <c r="E8" s="328">
        <v>187.7</v>
      </c>
      <c r="F8" s="328">
        <v>135</v>
      </c>
      <c r="G8" s="299" t="s">
        <v>7</v>
      </c>
      <c r="H8" s="328">
        <v>499.3</v>
      </c>
      <c r="I8" s="328">
        <v>243.9</v>
      </c>
      <c r="J8" s="218"/>
      <c r="K8" s="218"/>
      <c r="L8" s="218"/>
      <c r="M8" s="218"/>
      <c r="N8" s="218"/>
      <c r="O8" s="194"/>
      <c r="P8" s="218"/>
      <c r="Q8" s="218"/>
      <c r="R8" s="218"/>
      <c r="S8" s="218"/>
      <c r="T8" s="218"/>
      <c r="U8" s="218"/>
      <c r="V8" s="218"/>
      <c r="W8" s="218"/>
      <c r="X8" s="218"/>
      <c r="Y8" s="218"/>
      <c r="Z8" s="218"/>
    </row>
    <row r="9" spans="1:31" ht="18" customHeight="1" x14ac:dyDescent="0.2">
      <c r="A9" s="70" t="s">
        <v>69</v>
      </c>
      <c r="B9" s="328">
        <v>722.2</v>
      </c>
      <c r="C9" s="328">
        <v>197.8</v>
      </c>
      <c r="D9" s="328">
        <v>190.5</v>
      </c>
      <c r="E9" s="328">
        <v>191.4</v>
      </c>
      <c r="F9" s="328">
        <v>142.4</v>
      </c>
      <c r="G9" s="299" t="s">
        <v>7</v>
      </c>
      <c r="H9" s="328">
        <v>451.4</v>
      </c>
      <c r="I9" s="328">
        <v>270.8</v>
      </c>
      <c r="J9" s="218"/>
      <c r="K9" s="218"/>
      <c r="L9" s="218"/>
      <c r="M9" s="218"/>
      <c r="N9" s="218"/>
      <c r="O9" s="194"/>
      <c r="P9" s="218"/>
      <c r="Q9" s="218"/>
      <c r="R9" s="218"/>
      <c r="S9" s="218"/>
      <c r="T9" s="218"/>
      <c r="U9" s="218"/>
      <c r="V9" s="218"/>
      <c r="W9" s="218"/>
      <c r="X9" s="218"/>
      <c r="Y9" s="218"/>
      <c r="Z9" s="218"/>
    </row>
    <row r="10" spans="1:31" ht="18" customHeight="1" x14ac:dyDescent="0.2">
      <c r="A10" s="70" t="s">
        <v>70</v>
      </c>
      <c r="B10" s="328">
        <v>516.29999999999995</v>
      </c>
      <c r="C10" s="328">
        <v>128.4</v>
      </c>
      <c r="D10" s="328">
        <v>137.9</v>
      </c>
      <c r="E10" s="328">
        <v>150.6</v>
      </c>
      <c r="F10" s="328">
        <v>99.4</v>
      </c>
      <c r="G10" s="299" t="s">
        <v>7</v>
      </c>
      <c r="H10" s="328">
        <v>296.8</v>
      </c>
      <c r="I10" s="328">
        <v>219.5</v>
      </c>
      <c r="J10" s="218"/>
      <c r="K10" s="218"/>
      <c r="L10" s="218"/>
      <c r="M10" s="218"/>
      <c r="N10" s="218"/>
      <c r="O10" s="194"/>
      <c r="P10" s="218"/>
      <c r="Q10" s="218"/>
      <c r="R10" s="218"/>
      <c r="S10" s="218"/>
      <c r="T10" s="218"/>
      <c r="U10" s="218"/>
      <c r="V10" s="218"/>
      <c r="W10" s="218"/>
      <c r="X10" s="218"/>
      <c r="Y10" s="218"/>
      <c r="Z10" s="218"/>
    </row>
    <row r="11" spans="1:31" ht="18" customHeight="1" x14ac:dyDescent="0.2">
      <c r="A11" s="70" t="s">
        <v>71</v>
      </c>
      <c r="B11" s="328">
        <v>131.1</v>
      </c>
      <c r="C11" s="328">
        <v>25</v>
      </c>
      <c r="D11" s="328">
        <v>25.3</v>
      </c>
      <c r="E11" s="328">
        <v>55.1</v>
      </c>
      <c r="F11" s="328">
        <v>25.6</v>
      </c>
      <c r="G11" s="299" t="s">
        <v>7</v>
      </c>
      <c r="H11" s="328">
        <v>43.9</v>
      </c>
      <c r="I11" s="328">
        <v>87.2</v>
      </c>
      <c r="J11" s="218"/>
      <c r="K11" s="218"/>
      <c r="L11" s="218"/>
      <c r="M11" s="218"/>
      <c r="N11" s="218"/>
      <c r="O11" s="194"/>
      <c r="P11" s="218"/>
      <c r="Q11" s="218"/>
      <c r="R11" s="218"/>
      <c r="S11" s="218"/>
      <c r="T11" s="218"/>
      <c r="U11" s="218"/>
      <c r="V11" s="218"/>
      <c r="W11" s="218"/>
      <c r="X11" s="218"/>
      <c r="Y11" s="218"/>
      <c r="Z11" s="218"/>
    </row>
    <row r="12" spans="1:31" s="4" customFormat="1" ht="21.95" customHeight="1" x14ac:dyDescent="0.2">
      <c r="A12" s="71" t="s">
        <v>51</v>
      </c>
      <c r="B12" s="327">
        <v>1555.9</v>
      </c>
      <c r="C12" s="327">
        <v>405.4</v>
      </c>
      <c r="D12" s="327">
        <v>413.3</v>
      </c>
      <c r="E12" s="327">
        <v>428.4</v>
      </c>
      <c r="F12" s="327">
        <v>308.8</v>
      </c>
      <c r="G12" s="297" t="s">
        <v>7</v>
      </c>
      <c r="H12" s="327">
        <v>914.7</v>
      </c>
      <c r="I12" s="327">
        <v>641.20000000000005</v>
      </c>
      <c r="J12" s="218"/>
      <c r="K12" s="218"/>
      <c r="L12" s="218"/>
      <c r="M12" s="218"/>
      <c r="N12" s="218"/>
      <c r="O12" s="218"/>
      <c r="P12" s="218"/>
      <c r="Q12" s="218"/>
      <c r="R12" s="218"/>
      <c r="S12" s="218"/>
      <c r="T12" s="218"/>
      <c r="U12" s="218"/>
      <c r="V12" s="218"/>
      <c r="W12" s="218"/>
      <c r="X12" s="218"/>
      <c r="Y12" s="218"/>
      <c r="Z12" s="218"/>
    </row>
    <row r="13" spans="1:31" ht="18" customHeight="1" x14ac:dyDescent="0.2">
      <c r="A13" s="70" t="s">
        <v>66</v>
      </c>
      <c r="B13" s="328">
        <v>100.9</v>
      </c>
      <c r="C13" s="328">
        <v>23.7</v>
      </c>
      <c r="D13" s="328">
        <v>30.2</v>
      </c>
      <c r="E13" s="328">
        <v>28.2</v>
      </c>
      <c r="F13" s="328">
        <v>18.899999999999999</v>
      </c>
      <c r="G13" s="299" t="s">
        <v>7</v>
      </c>
      <c r="H13" s="328">
        <v>51.5</v>
      </c>
      <c r="I13" s="328">
        <v>49.5</v>
      </c>
      <c r="J13" s="218"/>
      <c r="K13" s="218"/>
      <c r="L13" s="218"/>
      <c r="M13" s="218"/>
      <c r="N13" s="218"/>
      <c r="O13" s="194"/>
      <c r="P13" s="218"/>
      <c r="Q13" s="218"/>
      <c r="R13" s="218"/>
      <c r="S13" s="218"/>
      <c r="T13" s="218"/>
      <c r="U13" s="218"/>
      <c r="V13" s="218"/>
      <c r="W13" s="218"/>
      <c r="X13" s="218"/>
      <c r="Y13" s="218"/>
      <c r="Z13" s="218"/>
    </row>
    <row r="14" spans="1:31" ht="18" customHeight="1" x14ac:dyDescent="0.2">
      <c r="A14" s="70" t="s">
        <v>67</v>
      </c>
      <c r="B14" s="328">
        <v>313.2</v>
      </c>
      <c r="C14" s="328">
        <v>87.1</v>
      </c>
      <c r="D14" s="328">
        <v>82.2</v>
      </c>
      <c r="E14" s="328">
        <v>78.900000000000006</v>
      </c>
      <c r="F14" s="328">
        <v>65</v>
      </c>
      <c r="G14" s="299" t="s">
        <v>7</v>
      </c>
      <c r="H14" s="328">
        <v>194.2</v>
      </c>
      <c r="I14" s="328">
        <v>119</v>
      </c>
      <c r="J14" s="218"/>
      <c r="K14" s="218"/>
      <c r="L14" s="218"/>
      <c r="M14" s="218"/>
      <c r="N14" s="218"/>
      <c r="O14" s="194"/>
      <c r="P14" s="218"/>
      <c r="Q14" s="218"/>
      <c r="R14" s="218"/>
      <c r="S14" s="218"/>
      <c r="T14" s="218"/>
      <c r="U14" s="218"/>
      <c r="V14" s="218"/>
      <c r="W14" s="218"/>
      <c r="X14" s="218"/>
      <c r="Y14" s="218"/>
      <c r="Z14" s="218"/>
    </row>
    <row r="15" spans="1:31" s="3" customFormat="1" ht="18" customHeight="1" x14ac:dyDescent="0.2">
      <c r="A15" s="70" t="s">
        <v>68</v>
      </c>
      <c r="B15" s="328">
        <v>398.3</v>
      </c>
      <c r="C15" s="328">
        <v>114.9</v>
      </c>
      <c r="D15" s="328">
        <v>106.2</v>
      </c>
      <c r="E15" s="328">
        <v>102.3</v>
      </c>
      <c r="F15" s="328">
        <v>75</v>
      </c>
      <c r="G15" s="299" t="s">
        <v>7</v>
      </c>
      <c r="H15" s="328">
        <v>257.7</v>
      </c>
      <c r="I15" s="328">
        <v>140.6</v>
      </c>
      <c r="J15" s="218"/>
      <c r="K15" s="218"/>
      <c r="L15" s="218"/>
      <c r="M15" s="218"/>
      <c r="N15" s="218"/>
      <c r="O15" s="206"/>
      <c r="P15" s="218"/>
      <c r="Q15" s="218"/>
      <c r="R15" s="218"/>
      <c r="S15" s="218"/>
      <c r="T15" s="218"/>
      <c r="U15" s="218"/>
      <c r="V15" s="218"/>
      <c r="W15" s="218"/>
      <c r="X15" s="218"/>
      <c r="Y15" s="218"/>
      <c r="Z15" s="218"/>
    </row>
    <row r="16" spans="1:31" ht="18" customHeight="1" x14ac:dyDescent="0.2">
      <c r="A16" s="70" t="s">
        <v>69</v>
      </c>
      <c r="B16" s="328">
        <v>382.9</v>
      </c>
      <c r="C16" s="328">
        <v>99.8</v>
      </c>
      <c r="D16" s="328">
        <v>103</v>
      </c>
      <c r="E16" s="328">
        <v>104.7</v>
      </c>
      <c r="F16" s="328">
        <v>75.5</v>
      </c>
      <c r="G16" s="299" t="s">
        <v>7</v>
      </c>
      <c r="H16" s="328">
        <v>233.3</v>
      </c>
      <c r="I16" s="328">
        <v>149.6</v>
      </c>
      <c r="J16" s="218"/>
      <c r="K16" s="218"/>
      <c r="L16" s="218"/>
      <c r="M16" s="218"/>
      <c r="N16" s="218"/>
      <c r="O16" s="194"/>
      <c r="P16" s="218"/>
      <c r="Q16" s="218"/>
      <c r="R16" s="218"/>
      <c r="S16" s="218"/>
      <c r="T16" s="218"/>
      <c r="U16" s="218"/>
      <c r="V16" s="218"/>
      <c r="W16" s="218"/>
      <c r="X16" s="218"/>
      <c r="Y16" s="218"/>
      <c r="Z16" s="218"/>
    </row>
    <row r="17" spans="1:26" ht="18" customHeight="1" x14ac:dyDescent="0.2">
      <c r="A17" s="70" t="s">
        <v>70</v>
      </c>
      <c r="B17" s="328">
        <v>279.89999999999998</v>
      </c>
      <c r="C17" s="328">
        <v>64.900000000000006</v>
      </c>
      <c r="D17" s="328">
        <v>75.400000000000006</v>
      </c>
      <c r="E17" s="328">
        <v>81.7</v>
      </c>
      <c r="F17" s="328">
        <v>58</v>
      </c>
      <c r="G17" s="299" t="s">
        <v>7</v>
      </c>
      <c r="H17" s="328">
        <v>150.5</v>
      </c>
      <c r="I17" s="328">
        <v>129.5</v>
      </c>
      <c r="J17" s="218"/>
      <c r="K17" s="218"/>
      <c r="L17" s="218"/>
      <c r="M17" s="218"/>
      <c r="N17" s="218"/>
      <c r="O17" s="194"/>
      <c r="P17" s="218"/>
      <c r="Q17" s="218"/>
      <c r="R17" s="218"/>
      <c r="S17" s="218"/>
      <c r="T17" s="218"/>
      <c r="U17" s="218"/>
      <c r="V17" s="218"/>
      <c r="W17" s="218"/>
      <c r="X17" s="218"/>
      <c r="Y17" s="218"/>
      <c r="Z17" s="218"/>
    </row>
    <row r="18" spans="1:26" ht="18" customHeight="1" x14ac:dyDescent="0.2">
      <c r="A18" s="70" t="s">
        <v>71</v>
      </c>
      <c r="B18" s="328">
        <v>80.599999999999994</v>
      </c>
      <c r="C18" s="328">
        <v>15.2</v>
      </c>
      <c r="D18" s="328">
        <v>16.399999999999999</v>
      </c>
      <c r="E18" s="328">
        <v>32.6</v>
      </c>
      <c r="F18" s="328">
        <v>16.399999999999999</v>
      </c>
      <c r="G18" s="299" t="s">
        <v>7</v>
      </c>
      <c r="H18" s="328">
        <v>27.5</v>
      </c>
      <c r="I18" s="328">
        <v>53.1</v>
      </c>
      <c r="J18" s="218"/>
      <c r="K18" s="218"/>
      <c r="L18" s="218"/>
      <c r="M18" s="218"/>
      <c r="N18" s="218"/>
      <c r="O18" s="194"/>
      <c r="P18" s="218"/>
      <c r="Q18" s="218"/>
      <c r="R18" s="218"/>
      <c r="S18" s="218"/>
      <c r="T18" s="218"/>
      <c r="U18" s="218"/>
      <c r="V18" s="218"/>
      <c r="W18" s="218"/>
      <c r="X18" s="218"/>
      <c r="Y18" s="218"/>
      <c r="Z18" s="218"/>
    </row>
    <row r="19" spans="1:26" s="4" customFormat="1" ht="21.95" customHeight="1" x14ac:dyDescent="0.2">
      <c r="A19" s="71" t="s">
        <v>53</v>
      </c>
      <c r="B19" s="327">
        <v>1286.0999999999999</v>
      </c>
      <c r="C19" s="327">
        <v>386.6</v>
      </c>
      <c r="D19" s="327">
        <v>330.1</v>
      </c>
      <c r="E19" s="327">
        <v>337.7</v>
      </c>
      <c r="F19" s="327">
        <v>231.6</v>
      </c>
      <c r="G19" s="297" t="s">
        <v>7</v>
      </c>
      <c r="H19" s="327">
        <v>825.1</v>
      </c>
      <c r="I19" s="327">
        <v>461</v>
      </c>
      <c r="J19" s="218"/>
      <c r="K19" s="218"/>
      <c r="L19" s="218"/>
      <c r="M19" s="218"/>
      <c r="N19" s="218"/>
      <c r="O19" s="218"/>
      <c r="P19" s="218"/>
      <c r="Q19" s="218"/>
      <c r="R19" s="218"/>
      <c r="S19" s="218"/>
      <c r="T19" s="218"/>
      <c r="U19" s="218"/>
      <c r="V19" s="218"/>
      <c r="W19" s="218"/>
      <c r="X19" s="218"/>
      <c r="Y19" s="218"/>
      <c r="Z19" s="218"/>
    </row>
    <row r="20" spans="1:26" ht="18" customHeight="1" x14ac:dyDescent="0.2">
      <c r="A20" s="70" t="s">
        <v>72</v>
      </c>
      <c r="B20" s="328">
        <v>59.7</v>
      </c>
      <c r="C20" s="328">
        <v>17.600000000000001</v>
      </c>
      <c r="D20" s="328">
        <v>17.2</v>
      </c>
      <c r="E20" s="328">
        <v>14.5</v>
      </c>
      <c r="F20" s="328">
        <v>10.4</v>
      </c>
      <c r="G20" s="299" t="s">
        <v>7</v>
      </c>
      <c r="H20" s="328">
        <v>31.8</v>
      </c>
      <c r="I20" s="328">
        <v>27.9</v>
      </c>
      <c r="J20" s="218"/>
      <c r="K20" s="218"/>
      <c r="L20" s="218"/>
      <c r="M20" s="218"/>
      <c r="N20" s="218"/>
      <c r="O20" s="194"/>
      <c r="P20" s="218"/>
      <c r="Q20" s="218"/>
      <c r="R20" s="218"/>
      <c r="S20" s="218"/>
      <c r="T20" s="218"/>
      <c r="U20" s="218"/>
      <c r="V20" s="218"/>
      <c r="W20" s="218"/>
      <c r="X20" s="218"/>
      <c r="Y20" s="218"/>
      <c r="Z20" s="218"/>
    </row>
    <row r="21" spans="1:26" ht="18" customHeight="1" x14ac:dyDescent="0.2">
      <c r="A21" s="70" t="s">
        <v>67</v>
      </c>
      <c r="B21" s="328">
        <v>255.3</v>
      </c>
      <c r="C21" s="328">
        <v>85.2</v>
      </c>
      <c r="D21" s="328">
        <v>66.599999999999994</v>
      </c>
      <c r="E21" s="328">
        <v>59.8</v>
      </c>
      <c r="F21" s="328">
        <v>43.7</v>
      </c>
      <c r="G21" s="299" t="s">
        <v>7</v>
      </c>
      <c r="H21" s="328">
        <v>170.8</v>
      </c>
      <c r="I21" s="328">
        <v>84.5</v>
      </c>
      <c r="J21" s="218"/>
      <c r="K21" s="218"/>
      <c r="L21" s="218"/>
      <c r="M21" s="218"/>
      <c r="N21" s="218"/>
      <c r="O21" s="194"/>
      <c r="P21" s="218"/>
      <c r="Q21" s="218"/>
      <c r="R21" s="218"/>
      <c r="S21" s="218"/>
      <c r="T21" s="218"/>
      <c r="U21" s="218"/>
      <c r="V21" s="218"/>
      <c r="W21" s="218"/>
      <c r="X21" s="218"/>
      <c r="Y21" s="218"/>
      <c r="Z21" s="218"/>
    </row>
    <row r="22" spans="1:26" ht="18" customHeight="1" x14ac:dyDescent="0.2">
      <c r="A22" s="70" t="s">
        <v>68</v>
      </c>
      <c r="B22" s="328">
        <v>344.9</v>
      </c>
      <c r="C22" s="328">
        <v>112.3</v>
      </c>
      <c r="D22" s="328">
        <v>87.2</v>
      </c>
      <c r="E22" s="328">
        <v>85.4</v>
      </c>
      <c r="F22" s="328">
        <v>60</v>
      </c>
      <c r="G22" s="299" t="s">
        <v>7</v>
      </c>
      <c r="H22" s="328">
        <v>241.6</v>
      </c>
      <c r="I22" s="328">
        <v>103.3</v>
      </c>
      <c r="J22" s="218"/>
      <c r="K22" s="218"/>
      <c r="L22" s="218"/>
      <c r="M22" s="218"/>
      <c r="N22" s="218"/>
      <c r="O22" s="194"/>
      <c r="P22" s="218"/>
      <c r="Q22" s="218"/>
      <c r="R22" s="218"/>
      <c r="S22" s="218"/>
      <c r="T22" s="218"/>
      <c r="U22" s="218"/>
      <c r="V22" s="218"/>
      <c r="W22" s="218"/>
      <c r="X22" s="218"/>
      <c r="Y22" s="218"/>
      <c r="Z22" s="218"/>
    </row>
    <row r="23" spans="1:26" ht="18" customHeight="1" x14ac:dyDescent="0.2">
      <c r="A23" s="70" t="s">
        <v>69</v>
      </c>
      <c r="B23" s="328">
        <v>339.3</v>
      </c>
      <c r="C23" s="328">
        <v>98.1</v>
      </c>
      <c r="D23" s="328">
        <v>87.5</v>
      </c>
      <c r="E23" s="328">
        <v>86.7</v>
      </c>
      <c r="F23" s="328">
        <v>67</v>
      </c>
      <c r="G23" s="299" t="s">
        <v>7</v>
      </c>
      <c r="H23" s="328">
        <v>218.1</v>
      </c>
      <c r="I23" s="328">
        <v>121.2</v>
      </c>
      <c r="J23" s="218"/>
      <c r="K23" s="218"/>
      <c r="L23" s="218"/>
      <c r="M23" s="218"/>
      <c r="N23" s="218"/>
      <c r="O23" s="194"/>
      <c r="P23" s="218"/>
      <c r="Q23" s="218"/>
      <c r="R23" s="218"/>
      <c r="S23" s="218"/>
      <c r="T23" s="218"/>
      <c r="U23" s="218"/>
      <c r="V23" s="218"/>
      <c r="W23" s="218"/>
      <c r="X23" s="218"/>
      <c r="Y23" s="218"/>
      <c r="Z23" s="218"/>
    </row>
    <row r="24" spans="1:26" ht="18" customHeight="1" x14ac:dyDescent="0.2">
      <c r="A24" s="70" t="s">
        <v>70</v>
      </c>
      <c r="B24" s="328">
        <v>236.3</v>
      </c>
      <c r="C24" s="328">
        <v>63.6</v>
      </c>
      <c r="D24" s="328">
        <v>62.5</v>
      </c>
      <c r="E24" s="328">
        <v>68.900000000000006</v>
      </c>
      <c r="F24" s="328">
        <v>41.4</v>
      </c>
      <c r="G24" s="299" t="s">
        <v>7</v>
      </c>
      <c r="H24" s="328">
        <v>146.30000000000001</v>
      </c>
      <c r="I24" s="328">
        <v>90</v>
      </c>
      <c r="J24" s="218"/>
      <c r="K24" s="218"/>
      <c r="L24" s="218"/>
      <c r="M24" s="218"/>
      <c r="N24" s="218"/>
      <c r="O24" s="194"/>
      <c r="P24" s="218"/>
      <c r="Q24" s="218"/>
      <c r="R24" s="218"/>
      <c r="S24" s="218"/>
      <c r="T24" s="218"/>
      <c r="U24" s="218"/>
      <c r="V24" s="218"/>
      <c r="W24" s="218"/>
      <c r="X24" s="218"/>
      <c r="Y24" s="218"/>
      <c r="Z24" s="218"/>
    </row>
    <row r="25" spans="1:26" s="3" customFormat="1" ht="18" customHeight="1" x14ac:dyDescent="0.2">
      <c r="A25" s="173" t="s">
        <v>71</v>
      </c>
      <c r="B25" s="329">
        <v>50.5</v>
      </c>
      <c r="C25" s="329">
        <v>9.9</v>
      </c>
      <c r="D25" s="329">
        <v>9</v>
      </c>
      <c r="E25" s="329">
        <v>22.5</v>
      </c>
      <c r="F25" s="329">
        <v>9.1999999999999993</v>
      </c>
      <c r="G25" s="307" t="s">
        <v>7</v>
      </c>
      <c r="H25" s="329">
        <v>16.5</v>
      </c>
      <c r="I25" s="329">
        <v>34</v>
      </c>
      <c r="J25" s="218"/>
      <c r="K25" s="218"/>
      <c r="L25" s="218"/>
      <c r="M25" s="218"/>
      <c r="N25" s="218"/>
      <c r="O25" s="206"/>
      <c r="P25" s="218"/>
      <c r="Q25" s="218"/>
      <c r="R25" s="218"/>
      <c r="S25" s="218"/>
      <c r="T25" s="218"/>
      <c r="U25" s="218"/>
      <c r="V25" s="218"/>
      <c r="W25" s="218"/>
      <c r="X25" s="218"/>
      <c r="Y25" s="218"/>
      <c r="Z25" s="218"/>
    </row>
    <row r="26" spans="1:26" ht="12.95" customHeight="1" x14ac:dyDescent="0.2">
      <c r="A26" s="32"/>
      <c r="B26" s="33"/>
      <c r="C26" s="33"/>
      <c r="D26" s="33"/>
      <c r="E26" s="33"/>
      <c r="F26" s="33"/>
      <c r="G26" s="26"/>
      <c r="H26" s="33"/>
      <c r="I26" s="33"/>
      <c r="S26" s="218"/>
      <c r="T26" s="218"/>
      <c r="U26" s="218"/>
      <c r="V26" s="218"/>
      <c r="W26" s="218"/>
      <c r="X26" s="218"/>
      <c r="Y26" s="218"/>
      <c r="Z26" s="218"/>
    </row>
    <row r="27" spans="1:26" ht="12.95" customHeight="1" x14ac:dyDescent="0.2">
      <c r="A27" s="32"/>
      <c r="B27" s="33"/>
      <c r="C27" s="33"/>
      <c r="D27" s="33"/>
      <c r="E27" s="33"/>
      <c r="F27" s="33"/>
      <c r="G27" s="26"/>
      <c r="H27" s="33"/>
      <c r="I27" s="33"/>
      <c r="U27" s="218"/>
      <c r="V27" s="218"/>
      <c r="W27" s="218"/>
      <c r="Y27" s="218"/>
      <c r="Z27" s="218"/>
    </row>
    <row r="28" spans="1:26" ht="12.95" customHeight="1" x14ac:dyDescent="0.2">
      <c r="A28" s="32"/>
      <c r="B28" s="33"/>
      <c r="C28" s="33"/>
      <c r="D28" s="33"/>
      <c r="E28" s="33"/>
      <c r="F28" s="33"/>
      <c r="G28" s="26"/>
      <c r="H28" s="33"/>
      <c r="I28" s="33"/>
      <c r="W28" s="218"/>
      <c r="Y28" s="218"/>
      <c r="Z28" s="218"/>
    </row>
    <row r="29" spans="1:26" ht="12.95" customHeight="1" x14ac:dyDescent="0.2">
      <c r="A29" s="32"/>
      <c r="B29" s="33"/>
      <c r="C29" s="33"/>
      <c r="D29" s="33"/>
      <c r="E29" s="33"/>
      <c r="F29" s="33"/>
      <c r="G29" s="33"/>
      <c r="H29" s="33"/>
      <c r="I29" s="33"/>
      <c r="Z29" s="218"/>
    </row>
    <row r="30" spans="1:26" ht="12.95" customHeight="1" x14ac:dyDescent="0.2">
      <c r="A30" s="34"/>
      <c r="B30" s="26"/>
      <c r="C30" s="26"/>
      <c r="D30" s="26"/>
      <c r="E30" s="26"/>
      <c r="F30" s="26"/>
      <c r="G30" s="26"/>
      <c r="H30" s="26"/>
      <c r="I30" s="26"/>
    </row>
    <row r="31" spans="1:26" ht="12.95" customHeight="1" x14ac:dyDescent="0.2">
      <c r="A31" s="34"/>
      <c r="B31" s="26"/>
      <c r="C31" s="26"/>
      <c r="D31" s="26"/>
      <c r="E31" s="26"/>
      <c r="F31" s="26"/>
      <c r="G31" s="26"/>
      <c r="H31" s="26"/>
      <c r="I31" s="26"/>
    </row>
    <row r="32" spans="1:26" ht="12.95" customHeight="1" x14ac:dyDescent="0.2">
      <c r="A32" s="34"/>
      <c r="B32" s="26"/>
      <c r="C32" s="26"/>
      <c r="D32" s="26"/>
      <c r="E32" s="26"/>
      <c r="F32" s="26"/>
      <c r="G32" s="26"/>
      <c r="H32" s="26"/>
      <c r="I32" s="26"/>
    </row>
    <row r="33" spans="1:11" ht="12.95" customHeight="1" x14ac:dyDescent="0.2">
      <c r="A33" s="34"/>
      <c r="B33" s="26"/>
      <c r="C33" s="26"/>
      <c r="D33" s="26"/>
      <c r="E33" s="26"/>
      <c r="F33" s="26"/>
      <c r="G33" s="26"/>
      <c r="H33" s="26"/>
      <c r="I33" s="26"/>
    </row>
    <row r="34" spans="1:11" x14ac:dyDescent="0.2">
      <c r="B34" s="25"/>
      <c r="C34" s="25"/>
      <c r="D34" s="25"/>
      <c r="E34" s="35"/>
      <c r="F34" s="35"/>
      <c r="G34" s="35"/>
      <c r="H34" s="25"/>
      <c r="I34" s="25"/>
    </row>
    <row r="35" spans="1:11" x14ac:dyDescent="0.2">
      <c r="G35" s="30"/>
      <c r="H35" s="31"/>
      <c r="I35" s="31"/>
      <c r="J35" s="3"/>
      <c r="K35" s="3"/>
    </row>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36"/>
  <sheetViews>
    <sheetView showGridLines="0" zoomScale="120" zoomScaleNormal="120" zoomScaleSheetLayoutView="100" workbookViewId="0">
      <selection sqref="A1:I1"/>
    </sheetView>
  </sheetViews>
  <sheetFormatPr defaultColWidth="9.140625" defaultRowHeight="12" x14ac:dyDescent="0.2"/>
  <cols>
    <col min="1" max="1" width="18.7109375" style="23" customWidth="1"/>
    <col min="2" max="2" width="8.7109375" style="27" customWidth="1"/>
    <col min="3" max="3" width="9.7109375" style="27" customWidth="1"/>
    <col min="4" max="4" width="8.7109375" style="27" customWidth="1"/>
    <col min="5" max="7" width="8.7109375" style="9" customWidth="1"/>
    <col min="8" max="9" width="7" style="27" customWidth="1"/>
    <col min="10" max="10" width="10.85546875" style="2" bestFit="1" customWidth="1"/>
    <col min="11" max="14" width="10" style="2" bestFit="1" customWidth="1"/>
    <col min="15" max="15" width="9.140625" style="2"/>
    <col min="16" max="17" width="10.85546875" style="2" bestFit="1" customWidth="1"/>
    <col min="18" max="16384" width="9.140625" style="2"/>
  </cols>
  <sheetData>
    <row r="1" spans="1:26" ht="20.100000000000001" customHeight="1" x14ac:dyDescent="0.2">
      <c r="A1" s="578" t="s">
        <v>232</v>
      </c>
      <c r="B1" s="537"/>
      <c r="C1" s="537"/>
      <c r="D1" s="537"/>
      <c r="E1" s="537"/>
      <c r="F1" s="537"/>
      <c r="G1" s="537"/>
      <c r="H1" s="537"/>
      <c r="I1" s="537"/>
    </row>
    <row r="2" spans="1:26" ht="20.100000000000001" customHeight="1" x14ac:dyDescent="0.2">
      <c r="A2" s="551"/>
      <c r="B2" s="553" t="s">
        <v>23</v>
      </c>
      <c r="C2" s="553"/>
      <c r="D2" s="553"/>
      <c r="E2" s="553"/>
      <c r="F2" s="553"/>
      <c r="G2" s="553"/>
      <c r="H2" s="553"/>
      <c r="I2" s="554"/>
    </row>
    <row r="3" spans="1:26" ht="21.95" customHeight="1" x14ac:dyDescent="0.2">
      <c r="A3" s="552"/>
      <c r="B3" s="555" t="s">
        <v>24</v>
      </c>
      <c r="C3" s="555" t="s">
        <v>293</v>
      </c>
      <c r="D3" s="555"/>
      <c r="E3" s="555" t="s">
        <v>294</v>
      </c>
      <c r="F3" s="555"/>
      <c r="G3" s="555"/>
      <c r="H3" s="555" t="s">
        <v>325</v>
      </c>
      <c r="I3" s="556"/>
    </row>
    <row r="4" spans="1:26" ht="60" x14ac:dyDescent="0.2">
      <c r="A4" s="552"/>
      <c r="B4" s="555"/>
      <c r="C4" s="167" t="s">
        <v>295</v>
      </c>
      <c r="D4" s="69" t="s">
        <v>297</v>
      </c>
      <c r="E4" s="167" t="s">
        <v>25</v>
      </c>
      <c r="F4" s="167" t="s">
        <v>26</v>
      </c>
      <c r="G4" s="69" t="s">
        <v>27</v>
      </c>
      <c r="H4" s="167" t="s">
        <v>35</v>
      </c>
      <c r="I4" s="168" t="s">
        <v>36</v>
      </c>
    </row>
    <row r="5" spans="1:26" s="3" customFormat="1" ht="24.95" customHeight="1" x14ac:dyDescent="0.2">
      <c r="A5" s="71" t="s">
        <v>65</v>
      </c>
      <c r="B5" s="330">
        <v>2842</v>
      </c>
      <c r="C5" s="330">
        <v>792</v>
      </c>
      <c r="D5" s="330">
        <v>743.4</v>
      </c>
      <c r="E5" s="330">
        <v>766.1</v>
      </c>
      <c r="F5" s="330">
        <v>540.4</v>
      </c>
      <c r="G5" s="297" t="s">
        <v>6</v>
      </c>
      <c r="H5" s="330">
        <v>1739.8</v>
      </c>
      <c r="I5" s="330">
        <v>1102.2</v>
      </c>
      <c r="J5" s="206"/>
      <c r="K5" s="206"/>
      <c r="L5" s="206"/>
      <c r="M5" s="206"/>
      <c r="N5" s="206"/>
      <c r="O5" s="206"/>
      <c r="P5" s="206"/>
      <c r="Q5" s="206"/>
      <c r="R5" s="206"/>
      <c r="S5" s="206"/>
      <c r="T5" s="206"/>
      <c r="U5" s="206"/>
      <c r="V5" s="206"/>
      <c r="W5" s="206"/>
      <c r="X5" s="206"/>
      <c r="Y5" s="206"/>
      <c r="Z5" s="206"/>
    </row>
    <row r="6" spans="1:26" ht="18" customHeight="1" x14ac:dyDescent="0.2">
      <c r="A6" s="70" t="s">
        <v>54</v>
      </c>
      <c r="B6" s="331">
        <v>1.7</v>
      </c>
      <c r="C6" s="331" t="s">
        <v>9</v>
      </c>
      <c r="D6" s="331" t="s">
        <v>9</v>
      </c>
      <c r="E6" s="331" t="s">
        <v>9</v>
      </c>
      <c r="F6" s="331" t="s">
        <v>9</v>
      </c>
      <c r="G6" s="299" t="s">
        <v>6</v>
      </c>
      <c r="H6" s="331" t="s">
        <v>9</v>
      </c>
      <c r="I6" s="331" t="s">
        <v>9</v>
      </c>
      <c r="J6" s="206"/>
      <c r="K6" s="206"/>
      <c r="L6" s="206"/>
      <c r="M6" s="206"/>
      <c r="N6" s="206"/>
      <c r="O6" s="194"/>
      <c r="P6" s="206"/>
      <c r="Q6" s="206"/>
      <c r="R6" s="206"/>
      <c r="S6" s="206"/>
      <c r="T6" s="206"/>
      <c r="U6" s="206"/>
      <c r="V6" s="206"/>
      <c r="X6" s="206"/>
      <c r="Y6" s="206"/>
    </row>
    <row r="7" spans="1:26" ht="18" customHeight="1" x14ac:dyDescent="0.2">
      <c r="A7" s="70" t="s">
        <v>55</v>
      </c>
      <c r="B7" s="331">
        <v>356.1</v>
      </c>
      <c r="C7" s="331">
        <v>41</v>
      </c>
      <c r="D7" s="331">
        <v>102.1</v>
      </c>
      <c r="E7" s="331">
        <v>136.5</v>
      </c>
      <c r="F7" s="331">
        <v>76.599999999999994</v>
      </c>
      <c r="G7" s="299" t="s">
        <v>7</v>
      </c>
      <c r="H7" s="331">
        <v>99.6</v>
      </c>
      <c r="I7" s="331">
        <v>256.5</v>
      </c>
      <c r="J7" s="206"/>
      <c r="K7" s="206"/>
      <c r="L7" s="206"/>
      <c r="M7" s="206"/>
      <c r="N7" s="206"/>
      <c r="O7" s="194"/>
      <c r="P7" s="206"/>
      <c r="Q7" s="206"/>
      <c r="R7" s="206"/>
      <c r="S7" s="206"/>
      <c r="T7" s="206"/>
      <c r="U7" s="206"/>
      <c r="V7" s="206"/>
      <c r="X7" s="206"/>
      <c r="Y7" s="206"/>
    </row>
    <row r="8" spans="1:26" ht="18" customHeight="1" x14ac:dyDescent="0.2">
      <c r="A8" s="70" t="s">
        <v>56</v>
      </c>
      <c r="B8" s="331">
        <v>1634.3</v>
      </c>
      <c r="C8" s="331">
        <v>394.3</v>
      </c>
      <c r="D8" s="331">
        <v>447.4</v>
      </c>
      <c r="E8" s="331">
        <v>466.4</v>
      </c>
      <c r="F8" s="331">
        <v>326.2</v>
      </c>
      <c r="G8" s="299" t="s">
        <v>6</v>
      </c>
      <c r="H8" s="331">
        <v>927.6</v>
      </c>
      <c r="I8" s="331">
        <v>706.7</v>
      </c>
      <c r="J8" s="206"/>
      <c r="K8" s="206"/>
      <c r="L8" s="206"/>
      <c r="M8" s="206"/>
      <c r="N8" s="206"/>
      <c r="O8" s="194"/>
      <c r="P8" s="206"/>
      <c r="Q8" s="206"/>
      <c r="R8" s="206"/>
      <c r="S8" s="206"/>
      <c r="T8" s="206"/>
      <c r="U8" s="206"/>
      <c r="V8" s="206"/>
      <c r="X8" s="206"/>
      <c r="Y8" s="206"/>
    </row>
    <row r="9" spans="1:26" ht="18" customHeight="1" x14ac:dyDescent="0.2">
      <c r="A9" s="70" t="s">
        <v>57</v>
      </c>
      <c r="B9" s="331">
        <v>849.8</v>
      </c>
      <c r="C9" s="331">
        <v>356.1</v>
      </c>
      <c r="D9" s="331">
        <v>193.7</v>
      </c>
      <c r="E9" s="331">
        <v>162.80000000000001</v>
      </c>
      <c r="F9" s="331">
        <v>137.30000000000001</v>
      </c>
      <c r="G9" s="299" t="s">
        <v>6</v>
      </c>
      <c r="H9" s="331">
        <v>711.6</v>
      </c>
      <c r="I9" s="331">
        <v>138.19999999999999</v>
      </c>
      <c r="J9" s="206"/>
      <c r="K9" s="206"/>
      <c r="L9" s="206"/>
      <c r="M9" s="206"/>
      <c r="N9" s="206"/>
      <c r="O9" s="194"/>
      <c r="P9" s="206"/>
      <c r="Q9" s="206"/>
      <c r="R9" s="206"/>
      <c r="S9" s="206"/>
      <c r="T9" s="206"/>
      <c r="U9" s="206"/>
      <c r="V9" s="206"/>
      <c r="X9" s="206"/>
      <c r="Y9" s="206"/>
    </row>
    <row r="10" spans="1:26" ht="24.95" customHeight="1" x14ac:dyDescent="0.2">
      <c r="A10" s="71" t="s">
        <v>51</v>
      </c>
      <c r="B10" s="330">
        <v>1555.9</v>
      </c>
      <c r="C10" s="330">
        <v>405.4</v>
      </c>
      <c r="D10" s="330">
        <v>413.3</v>
      </c>
      <c r="E10" s="330">
        <v>428.4</v>
      </c>
      <c r="F10" s="330">
        <v>308.8</v>
      </c>
      <c r="G10" s="297" t="s">
        <v>7</v>
      </c>
      <c r="H10" s="330">
        <v>914.7</v>
      </c>
      <c r="I10" s="330">
        <v>641.20000000000005</v>
      </c>
      <c r="J10" s="206"/>
      <c r="K10" s="206"/>
      <c r="L10" s="206"/>
      <c r="M10" s="206"/>
      <c r="N10" s="206"/>
      <c r="O10" s="194"/>
      <c r="P10" s="206"/>
      <c r="Q10" s="206"/>
      <c r="R10" s="206"/>
      <c r="S10" s="206"/>
      <c r="T10" s="206"/>
      <c r="U10" s="206"/>
      <c r="V10" s="206"/>
      <c r="X10" s="206"/>
      <c r="Y10" s="206"/>
    </row>
    <row r="11" spans="1:26" ht="18" customHeight="1" x14ac:dyDescent="0.2">
      <c r="A11" s="70" t="s">
        <v>54</v>
      </c>
      <c r="B11" s="331" t="s">
        <v>9</v>
      </c>
      <c r="C11" s="331" t="s">
        <v>9</v>
      </c>
      <c r="D11" s="331" t="s">
        <v>9</v>
      </c>
      <c r="E11" s="331" t="s">
        <v>8</v>
      </c>
      <c r="F11" s="331" t="s">
        <v>9</v>
      </c>
      <c r="G11" s="299" t="s">
        <v>7</v>
      </c>
      <c r="H11" s="331" t="s">
        <v>9</v>
      </c>
      <c r="I11" s="331" t="s">
        <v>9</v>
      </c>
      <c r="J11" s="206"/>
      <c r="K11" s="206"/>
      <c r="L11" s="206"/>
      <c r="M11" s="206"/>
      <c r="N11" s="206"/>
      <c r="O11" s="194"/>
      <c r="P11" s="206"/>
      <c r="Q11" s="206"/>
      <c r="R11" s="206"/>
      <c r="S11" s="206"/>
      <c r="T11" s="206"/>
      <c r="U11" s="206"/>
      <c r="V11" s="206"/>
      <c r="X11" s="206"/>
      <c r="Y11" s="206"/>
    </row>
    <row r="12" spans="1:26" ht="18" customHeight="1" x14ac:dyDescent="0.2">
      <c r="A12" s="70" t="s">
        <v>55</v>
      </c>
      <c r="B12" s="331">
        <v>203.2</v>
      </c>
      <c r="C12" s="331">
        <v>22.6</v>
      </c>
      <c r="D12" s="331">
        <v>64.2</v>
      </c>
      <c r="E12" s="331">
        <v>73.099999999999994</v>
      </c>
      <c r="F12" s="331">
        <v>43.3</v>
      </c>
      <c r="G12" s="299" t="s">
        <v>7</v>
      </c>
      <c r="H12" s="331">
        <v>56.9</v>
      </c>
      <c r="I12" s="331">
        <v>146.4</v>
      </c>
      <c r="J12" s="206"/>
      <c r="K12" s="206"/>
      <c r="L12" s="206"/>
      <c r="M12" s="206"/>
      <c r="N12" s="206"/>
      <c r="O12" s="194"/>
      <c r="P12" s="206"/>
      <c r="Q12" s="206"/>
      <c r="R12" s="206"/>
      <c r="S12" s="206"/>
      <c r="T12" s="206"/>
      <c r="U12" s="206"/>
      <c r="V12" s="206"/>
      <c r="X12" s="206"/>
      <c r="Y12" s="206"/>
    </row>
    <row r="13" spans="1:26" ht="18" customHeight="1" x14ac:dyDescent="0.2">
      <c r="A13" s="70" t="s">
        <v>56</v>
      </c>
      <c r="B13" s="331">
        <v>969.7</v>
      </c>
      <c r="C13" s="331">
        <v>227</v>
      </c>
      <c r="D13" s="331">
        <v>260.89999999999998</v>
      </c>
      <c r="E13" s="331">
        <v>283.60000000000002</v>
      </c>
      <c r="F13" s="331">
        <v>198.2</v>
      </c>
      <c r="G13" s="299" t="s">
        <v>7</v>
      </c>
      <c r="H13" s="331">
        <v>538.5</v>
      </c>
      <c r="I13" s="331">
        <v>431.2</v>
      </c>
      <c r="J13" s="206"/>
      <c r="K13" s="206"/>
      <c r="L13" s="206"/>
      <c r="M13" s="206"/>
      <c r="N13" s="206"/>
      <c r="O13" s="194"/>
      <c r="P13" s="206"/>
      <c r="Q13" s="206"/>
      <c r="R13" s="206"/>
      <c r="S13" s="206"/>
      <c r="T13" s="206"/>
      <c r="U13" s="206"/>
      <c r="V13" s="206"/>
      <c r="X13" s="206"/>
      <c r="Y13" s="206"/>
    </row>
    <row r="14" spans="1:26" ht="18" customHeight="1" x14ac:dyDescent="0.2">
      <c r="A14" s="70" t="s">
        <v>57</v>
      </c>
      <c r="B14" s="331">
        <v>382.2</v>
      </c>
      <c r="C14" s="331">
        <v>155.19999999999999</v>
      </c>
      <c r="D14" s="331">
        <v>88.1</v>
      </c>
      <c r="E14" s="331">
        <v>71.599999999999994</v>
      </c>
      <c r="F14" s="331">
        <v>67.2</v>
      </c>
      <c r="G14" s="299" t="s">
        <v>7</v>
      </c>
      <c r="H14" s="331">
        <v>318.7</v>
      </c>
      <c r="I14" s="331">
        <v>63.5</v>
      </c>
      <c r="J14" s="206"/>
      <c r="K14" s="206"/>
      <c r="L14" s="206"/>
      <c r="M14" s="206"/>
      <c r="N14" s="206"/>
      <c r="O14" s="194"/>
      <c r="P14" s="206"/>
      <c r="Q14" s="206"/>
      <c r="R14" s="206"/>
      <c r="S14" s="206"/>
      <c r="T14" s="206"/>
      <c r="U14" s="206"/>
      <c r="V14" s="206"/>
      <c r="X14" s="206"/>
      <c r="Y14" s="206"/>
    </row>
    <row r="15" spans="1:26" ht="24.95" customHeight="1" x14ac:dyDescent="0.2">
      <c r="A15" s="71" t="s">
        <v>53</v>
      </c>
      <c r="B15" s="330">
        <v>1286.0999999999999</v>
      </c>
      <c r="C15" s="330">
        <v>386.6</v>
      </c>
      <c r="D15" s="330">
        <v>330.1</v>
      </c>
      <c r="E15" s="330">
        <v>337.7</v>
      </c>
      <c r="F15" s="330">
        <v>231.6</v>
      </c>
      <c r="G15" s="297" t="s">
        <v>7</v>
      </c>
      <c r="H15" s="330">
        <v>825.1</v>
      </c>
      <c r="I15" s="330">
        <v>461</v>
      </c>
      <c r="J15" s="206"/>
      <c r="K15" s="206"/>
      <c r="L15" s="206"/>
      <c r="M15" s="206"/>
      <c r="N15" s="206"/>
      <c r="O15" s="194"/>
      <c r="P15" s="206"/>
      <c r="Q15" s="206"/>
      <c r="R15" s="206"/>
      <c r="S15" s="206"/>
      <c r="T15" s="206"/>
      <c r="U15" s="206"/>
      <c r="V15" s="206"/>
      <c r="X15" s="206"/>
      <c r="Y15" s="206"/>
    </row>
    <row r="16" spans="1:26" ht="18" customHeight="1" x14ac:dyDescent="0.2">
      <c r="A16" s="70" t="s">
        <v>54</v>
      </c>
      <c r="B16" s="331" t="s">
        <v>9</v>
      </c>
      <c r="C16" s="331" t="s">
        <v>9</v>
      </c>
      <c r="D16" s="331" t="s">
        <v>9</v>
      </c>
      <c r="E16" s="331" t="s">
        <v>9</v>
      </c>
      <c r="F16" s="331" t="s">
        <v>9</v>
      </c>
      <c r="G16" s="299" t="s">
        <v>7</v>
      </c>
      <c r="H16" s="331" t="s">
        <v>9</v>
      </c>
      <c r="I16" s="331" t="s">
        <v>9</v>
      </c>
      <c r="J16" s="206"/>
      <c r="K16" s="206"/>
      <c r="L16" s="206"/>
      <c r="M16" s="206"/>
      <c r="N16" s="206"/>
      <c r="O16" s="194"/>
      <c r="P16" s="206"/>
      <c r="Q16" s="206"/>
      <c r="R16" s="206"/>
      <c r="S16" s="206"/>
      <c r="T16" s="206"/>
      <c r="U16" s="206"/>
      <c r="V16" s="206"/>
      <c r="X16" s="206"/>
      <c r="Y16" s="206"/>
    </row>
    <row r="17" spans="1:25" ht="18" customHeight="1" x14ac:dyDescent="0.2">
      <c r="A17" s="70" t="s">
        <v>55</v>
      </c>
      <c r="B17" s="331">
        <v>152.9</v>
      </c>
      <c r="C17" s="331">
        <v>18.3</v>
      </c>
      <c r="D17" s="331">
        <v>37.9</v>
      </c>
      <c r="E17" s="331">
        <v>63.4</v>
      </c>
      <c r="F17" s="331">
        <v>33.200000000000003</v>
      </c>
      <c r="G17" s="299" t="s">
        <v>7</v>
      </c>
      <c r="H17" s="331">
        <v>42.7</v>
      </c>
      <c r="I17" s="331">
        <v>110.1</v>
      </c>
      <c r="J17" s="206"/>
      <c r="K17" s="206"/>
      <c r="L17" s="206"/>
      <c r="M17" s="206"/>
      <c r="N17" s="206"/>
      <c r="O17" s="194"/>
      <c r="P17" s="206"/>
      <c r="Q17" s="206"/>
      <c r="R17" s="206"/>
      <c r="S17" s="206"/>
      <c r="T17" s="206"/>
      <c r="U17" s="206"/>
      <c r="V17" s="206"/>
      <c r="X17" s="206"/>
      <c r="Y17" s="206"/>
    </row>
    <row r="18" spans="1:25" ht="18" customHeight="1" x14ac:dyDescent="0.2">
      <c r="A18" s="70" t="s">
        <v>56</v>
      </c>
      <c r="B18" s="331">
        <v>664.6</v>
      </c>
      <c r="C18" s="331">
        <v>167.2</v>
      </c>
      <c r="D18" s="331">
        <v>186.5</v>
      </c>
      <c r="E18" s="331">
        <v>182.8</v>
      </c>
      <c r="F18" s="331">
        <v>128.1</v>
      </c>
      <c r="G18" s="299" t="s">
        <v>7</v>
      </c>
      <c r="H18" s="331">
        <v>389.1</v>
      </c>
      <c r="I18" s="331">
        <v>275.5</v>
      </c>
      <c r="J18" s="206"/>
      <c r="K18" s="206"/>
      <c r="L18" s="206"/>
      <c r="M18" s="206"/>
      <c r="N18" s="206"/>
      <c r="O18" s="194"/>
      <c r="P18" s="206"/>
      <c r="Q18" s="206"/>
      <c r="R18" s="206"/>
      <c r="S18" s="206"/>
      <c r="T18" s="206"/>
      <c r="U18" s="206"/>
      <c r="V18" s="206"/>
      <c r="X18" s="206"/>
      <c r="Y18" s="206"/>
    </row>
    <row r="19" spans="1:25" ht="18" customHeight="1" x14ac:dyDescent="0.2">
      <c r="A19" s="173" t="s">
        <v>57</v>
      </c>
      <c r="B19" s="332">
        <v>467.7</v>
      </c>
      <c r="C19" s="332">
        <v>200.8</v>
      </c>
      <c r="D19" s="332">
        <v>105.5</v>
      </c>
      <c r="E19" s="332">
        <v>91.2</v>
      </c>
      <c r="F19" s="332">
        <v>70.099999999999994</v>
      </c>
      <c r="G19" s="307" t="s">
        <v>7</v>
      </c>
      <c r="H19" s="332">
        <v>392.9</v>
      </c>
      <c r="I19" s="332">
        <v>74.8</v>
      </c>
      <c r="J19" s="206"/>
      <c r="K19" s="206"/>
      <c r="L19" s="206"/>
      <c r="M19" s="206"/>
      <c r="N19" s="206"/>
      <c r="O19" s="194"/>
      <c r="P19" s="206"/>
      <c r="Q19" s="206"/>
      <c r="R19" s="206"/>
      <c r="S19" s="206"/>
      <c r="T19" s="206"/>
      <c r="U19" s="206"/>
      <c r="V19" s="206"/>
      <c r="X19" s="206"/>
      <c r="Y19" s="206"/>
    </row>
    <row r="20" spans="1:25" ht="12.95" customHeight="1" x14ac:dyDescent="0.2">
      <c r="A20" s="9"/>
      <c r="B20" s="333"/>
      <c r="C20" s="333"/>
      <c r="D20" s="333"/>
      <c r="E20" s="333"/>
      <c r="F20" s="333"/>
      <c r="G20" s="334"/>
      <c r="H20" s="333"/>
      <c r="I20" s="333"/>
      <c r="J20" s="194"/>
      <c r="K20" s="206"/>
      <c r="L20" s="194"/>
      <c r="M20" s="194"/>
      <c r="N20" s="194"/>
      <c r="O20" s="194"/>
      <c r="P20" s="206"/>
      <c r="Q20" s="194"/>
      <c r="R20" s="194"/>
      <c r="S20" s="206"/>
      <c r="T20" s="206"/>
      <c r="U20" s="206"/>
      <c r="V20" s="206"/>
      <c r="X20" s="206"/>
      <c r="Y20" s="206"/>
    </row>
    <row r="21" spans="1:25" s="4" customFormat="1" ht="32.1" customHeight="1" x14ac:dyDescent="0.2">
      <c r="A21" s="283"/>
      <c r="B21" s="283"/>
      <c r="C21" s="283"/>
      <c r="D21" s="283"/>
      <c r="E21" s="283"/>
      <c r="F21" s="283"/>
      <c r="G21" s="283"/>
      <c r="H21" s="283"/>
      <c r="I21" s="283"/>
      <c r="V21" s="206"/>
    </row>
    <row r="22" spans="1:25" s="4" customFormat="1" ht="32.1" customHeight="1" x14ac:dyDescent="0.2">
      <c r="A22" s="283"/>
      <c r="B22" s="283"/>
      <c r="C22" s="283"/>
      <c r="D22" s="283"/>
      <c r="E22" s="283"/>
      <c r="F22" s="43"/>
      <c r="G22" s="283"/>
      <c r="H22" s="283"/>
      <c r="I22" s="43"/>
      <c r="N22" s="41"/>
      <c r="O22" s="42"/>
      <c r="P22" s="42"/>
      <c r="Q22" s="42"/>
      <c r="R22" s="42"/>
      <c r="S22" s="42"/>
      <c r="T22" s="42"/>
      <c r="U22" s="42"/>
      <c r="V22" s="42"/>
    </row>
    <row r="23" spans="1:25" s="4" customFormat="1" ht="32.1" customHeight="1" x14ac:dyDescent="0.2">
      <c r="A23" s="283"/>
      <c r="B23" s="283"/>
      <c r="C23" s="283"/>
      <c r="D23" s="283"/>
      <c r="E23" s="283"/>
      <c r="G23" s="283"/>
      <c r="H23" s="283"/>
      <c r="N23" s="581"/>
      <c r="O23" s="582"/>
      <c r="P23" s="582"/>
      <c r="Q23" s="582"/>
      <c r="R23" s="582"/>
      <c r="S23" s="582"/>
      <c r="T23" s="582"/>
      <c r="U23" s="582"/>
      <c r="V23" s="582"/>
    </row>
    <row r="24" spans="1:25" s="4" customFormat="1" ht="32.1" customHeight="1" x14ac:dyDescent="0.2">
      <c r="A24" s="283"/>
      <c r="B24" s="283"/>
      <c r="C24" s="283"/>
      <c r="D24" s="283"/>
      <c r="E24" s="283"/>
      <c r="F24" s="43"/>
      <c r="G24" s="283"/>
      <c r="H24" s="283"/>
      <c r="I24" s="43"/>
      <c r="N24" s="41"/>
      <c r="O24" s="42"/>
      <c r="P24" s="42"/>
      <c r="Q24" s="42"/>
      <c r="R24" s="42"/>
      <c r="S24" s="42"/>
      <c r="T24" s="42"/>
      <c r="U24" s="42"/>
      <c r="V24" s="42"/>
    </row>
    <row r="25" spans="1:25" s="4" customFormat="1" ht="32.1" customHeight="1" x14ac:dyDescent="0.2">
      <c r="A25" s="283"/>
      <c r="B25" s="283"/>
      <c r="C25" s="283"/>
      <c r="D25" s="283"/>
      <c r="E25" s="283"/>
      <c r="F25" s="43"/>
      <c r="G25" s="283"/>
      <c r="H25" s="283"/>
      <c r="I25" s="43"/>
      <c r="N25" s="41"/>
      <c r="O25" s="42"/>
      <c r="P25" s="42"/>
      <c r="Q25" s="42"/>
      <c r="R25" s="42"/>
      <c r="S25" s="42"/>
      <c r="T25" s="42"/>
      <c r="U25" s="42"/>
      <c r="V25" s="42"/>
    </row>
    <row r="26" spans="1:25" s="4" customFormat="1" ht="32.1" customHeight="1" x14ac:dyDescent="0.2">
      <c r="A26" s="283"/>
      <c r="B26" s="283"/>
      <c r="C26" s="283"/>
      <c r="D26" s="283"/>
      <c r="E26" s="283"/>
      <c r="F26" s="43"/>
      <c r="G26" s="283"/>
      <c r="H26" s="283"/>
      <c r="I26" s="43"/>
      <c r="N26" s="41"/>
      <c r="O26" s="42"/>
      <c r="P26" s="42"/>
      <c r="Q26" s="42"/>
      <c r="R26" s="42"/>
      <c r="S26" s="42"/>
      <c r="T26" s="42"/>
      <c r="U26" s="42"/>
      <c r="V26" s="42"/>
    </row>
    <row r="27" spans="1:25" s="4" customFormat="1" ht="32.1" customHeight="1" x14ac:dyDescent="0.2">
      <c r="A27" s="283"/>
      <c r="B27" s="283"/>
      <c r="C27" s="283"/>
      <c r="D27" s="283"/>
      <c r="E27" s="283"/>
      <c r="F27" s="43"/>
      <c r="G27" s="283"/>
      <c r="H27" s="283"/>
      <c r="I27" s="43"/>
      <c r="N27" s="41"/>
      <c r="O27" s="42"/>
      <c r="P27" s="42"/>
      <c r="Q27" s="42"/>
      <c r="R27" s="42"/>
      <c r="S27" s="42"/>
      <c r="T27" s="42"/>
      <c r="U27" s="42"/>
      <c r="V27" s="42"/>
    </row>
    <row r="28" spans="1:25" s="4" customFormat="1" ht="32.1" customHeight="1" x14ac:dyDescent="0.2">
      <c r="A28" s="283"/>
      <c r="B28" s="283"/>
      <c r="C28" s="283"/>
      <c r="D28" s="283"/>
      <c r="E28" s="283"/>
      <c r="F28" s="43"/>
      <c r="G28" s="283"/>
      <c r="H28" s="283"/>
      <c r="I28" s="43"/>
      <c r="N28" s="41"/>
      <c r="O28" s="42"/>
      <c r="P28" s="42"/>
      <c r="Q28" s="42"/>
      <c r="R28" s="42"/>
      <c r="S28" s="42"/>
      <c r="T28" s="42"/>
      <c r="U28" s="42"/>
      <c r="V28" s="42"/>
    </row>
    <row r="29" spans="1:25" s="4" customFormat="1" ht="32.1" customHeight="1" x14ac:dyDescent="0.2">
      <c r="A29" s="283"/>
      <c r="B29" s="283"/>
      <c r="C29" s="283"/>
      <c r="D29" s="283"/>
      <c r="E29" s="283"/>
      <c r="F29" s="43"/>
      <c r="G29" s="283"/>
      <c r="H29" s="283"/>
      <c r="I29" s="43"/>
      <c r="N29" s="41"/>
      <c r="O29" s="42"/>
      <c r="P29" s="42"/>
      <c r="Q29" s="42"/>
      <c r="R29" s="42"/>
      <c r="S29" s="42"/>
      <c r="T29" s="42"/>
      <c r="U29" s="42"/>
      <c r="V29" s="42"/>
    </row>
    <row r="30" spans="1:25" s="4" customFormat="1" ht="32.1" customHeight="1" x14ac:dyDescent="0.2">
      <c r="A30" s="283"/>
      <c r="B30" s="283"/>
      <c r="C30" s="283"/>
      <c r="D30" s="283"/>
      <c r="E30" s="283"/>
      <c r="F30" s="43"/>
      <c r="G30" s="283"/>
      <c r="H30" s="283"/>
      <c r="I30" s="43"/>
      <c r="N30" s="41"/>
      <c r="O30" s="42"/>
      <c r="P30" s="42"/>
      <c r="Q30" s="42"/>
      <c r="R30" s="42"/>
      <c r="S30" s="42"/>
      <c r="T30" s="42"/>
      <c r="U30" s="42"/>
      <c r="V30" s="42"/>
    </row>
    <row r="31" spans="1:25" s="4" customFormat="1" ht="32.1" customHeight="1" x14ac:dyDescent="0.2">
      <c r="A31" s="283"/>
      <c r="B31" s="283"/>
      <c r="C31" s="283"/>
      <c r="D31" s="283"/>
      <c r="E31" s="283"/>
      <c r="F31" s="43"/>
      <c r="G31" s="283"/>
      <c r="H31" s="283"/>
      <c r="I31" s="43"/>
      <c r="N31" s="41"/>
      <c r="O31" s="42"/>
      <c r="P31" s="42"/>
      <c r="Q31" s="42"/>
      <c r="R31" s="42"/>
      <c r="S31" s="42"/>
      <c r="T31" s="42"/>
      <c r="U31" s="42"/>
      <c r="V31" s="42"/>
    </row>
    <row r="32" spans="1:25" ht="12.95" customHeight="1" x14ac:dyDescent="0.2">
      <c r="A32" s="283"/>
      <c r="B32" s="283"/>
      <c r="C32" s="283"/>
      <c r="D32" s="283"/>
      <c r="E32" s="283"/>
      <c r="F32" s="33"/>
      <c r="G32" s="283"/>
      <c r="H32" s="283"/>
      <c r="I32" s="33"/>
      <c r="N32" s="4"/>
      <c r="O32" s="4"/>
      <c r="P32" s="4"/>
    </row>
    <row r="33" spans="1:9" ht="12.95" customHeight="1" x14ac:dyDescent="0.2">
      <c r="A33" s="283"/>
      <c r="B33" s="283"/>
      <c r="C33" s="283"/>
      <c r="D33" s="283"/>
      <c r="E33" s="283"/>
      <c r="F33" s="33"/>
      <c r="G33" s="283"/>
      <c r="H33" s="283"/>
      <c r="I33" s="33"/>
    </row>
    <row r="34" spans="1:9" ht="12.95" customHeight="1" x14ac:dyDescent="0.2">
      <c r="A34" s="283"/>
      <c r="B34" s="283"/>
      <c r="C34" s="283"/>
      <c r="D34" s="283"/>
      <c r="E34" s="283"/>
      <c r="F34" s="33"/>
      <c r="G34" s="283"/>
      <c r="H34" s="283"/>
      <c r="I34" s="33"/>
    </row>
    <row r="35" spans="1:9" x14ac:dyDescent="0.2">
      <c r="A35" s="283"/>
      <c r="B35" s="283"/>
      <c r="C35" s="283"/>
      <c r="D35" s="283"/>
      <c r="E35" s="283"/>
      <c r="G35" s="283"/>
      <c r="H35" s="283"/>
    </row>
    <row r="36" spans="1:9" x14ac:dyDescent="0.2">
      <c r="A36" s="283"/>
      <c r="G36" s="283"/>
    </row>
  </sheetData>
  <mergeCells count="8">
    <mergeCell ref="N23:V23"/>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40"/>
  <sheetViews>
    <sheetView showGridLines="0" zoomScale="120" zoomScaleNormal="120" zoomScaleSheetLayoutView="100" workbookViewId="0">
      <selection sqref="A1:I1"/>
    </sheetView>
  </sheetViews>
  <sheetFormatPr defaultColWidth="9.140625" defaultRowHeight="12" x14ac:dyDescent="0.2"/>
  <cols>
    <col min="1" max="1" width="18.7109375" style="23" customWidth="1"/>
    <col min="2" max="2" width="7.7109375" style="27" customWidth="1"/>
    <col min="3" max="3" width="9.7109375" style="27" customWidth="1"/>
    <col min="4" max="4" width="8.7109375" style="27" customWidth="1"/>
    <col min="5" max="5" width="8.7109375" style="9" customWidth="1"/>
    <col min="6" max="6" width="9.28515625" style="9" customWidth="1"/>
    <col min="7" max="7" width="8.7109375" style="9" customWidth="1"/>
    <col min="8" max="9" width="7" style="27" customWidth="1"/>
    <col min="10" max="10" width="11.7109375" style="2" bestFit="1" customWidth="1"/>
    <col min="11" max="14" width="10.85546875" style="2" bestFit="1" customWidth="1"/>
    <col min="15" max="15" width="9.140625" style="2"/>
    <col min="16" max="17" width="11.7109375" style="2" bestFit="1" customWidth="1"/>
    <col min="18" max="18" width="18.7109375" style="2" bestFit="1" customWidth="1"/>
    <col min="19" max="22" width="17.7109375" style="2" bestFit="1" customWidth="1"/>
    <col min="23" max="23" width="9.28515625" style="2" bestFit="1" customWidth="1"/>
    <col min="24" max="25" width="17.7109375" style="2" bestFit="1" customWidth="1"/>
    <col min="26" max="16384" width="9.140625" style="2"/>
  </cols>
  <sheetData>
    <row r="1" spans="1:25" ht="30" customHeight="1" x14ac:dyDescent="0.2">
      <c r="A1" s="578" t="s">
        <v>233</v>
      </c>
      <c r="B1" s="537"/>
      <c r="C1" s="537"/>
      <c r="D1" s="537"/>
      <c r="E1" s="537"/>
      <c r="F1" s="537"/>
      <c r="G1" s="537"/>
      <c r="H1" s="537"/>
      <c r="I1" s="537"/>
    </row>
    <row r="2" spans="1:25" ht="20.100000000000001" customHeight="1" x14ac:dyDescent="0.2">
      <c r="A2" s="551"/>
      <c r="B2" s="553" t="s">
        <v>23</v>
      </c>
      <c r="C2" s="553"/>
      <c r="D2" s="553"/>
      <c r="E2" s="553"/>
      <c r="F2" s="553"/>
      <c r="G2" s="553"/>
      <c r="H2" s="553"/>
      <c r="I2" s="554"/>
    </row>
    <row r="3" spans="1:25" ht="21.95" customHeight="1" x14ac:dyDescent="0.2">
      <c r="A3" s="552"/>
      <c r="B3" s="555" t="s">
        <v>24</v>
      </c>
      <c r="C3" s="555" t="s">
        <v>293</v>
      </c>
      <c r="D3" s="555"/>
      <c r="E3" s="555" t="s">
        <v>294</v>
      </c>
      <c r="F3" s="555"/>
      <c r="G3" s="555"/>
      <c r="H3" s="555" t="s">
        <v>325</v>
      </c>
      <c r="I3" s="556"/>
    </row>
    <row r="4" spans="1:25" ht="47.1" customHeight="1" x14ac:dyDescent="0.2">
      <c r="A4" s="552"/>
      <c r="B4" s="555"/>
      <c r="C4" s="167" t="s">
        <v>295</v>
      </c>
      <c r="D4" s="69" t="s">
        <v>297</v>
      </c>
      <c r="E4" s="167" t="s">
        <v>25</v>
      </c>
      <c r="F4" s="167" t="s">
        <v>26</v>
      </c>
      <c r="G4" s="69" t="s">
        <v>27</v>
      </c>
      <c r="H4" s="167" t="s">
        <v>35</v>
      </c>
      <c r="I4" s="168" t="s">
        <v>36</v>
      </c>
    </row>
    <row r="5" spans="1:25" s="3" customFormat="1" ht="20.100000000000001" customHeight="1" x14ac:dyDescent="0.2">
      <c r="A5" s="66" t="s">
        <v>117</v>
      </c>
      <c r="B5" s="335">
        <v>2842</v>
      </c>
      <c r="C5" s="335">
        <v>792</v>
      </c>
      <c r="D5" s="335">
        <v>743.4</v>
      </c>
      <c r="E5" s="335">
        <v>766.1</v>
      </c>
      <c r="F5" s="335">
        <v>540.4</v>
      </c>
      <c r="G5" s="336" t="s">
        <v>7</v>
      </c>
      <c r="H5" s="335">
        <v>1739.8</v>
      </c>
      <c r="I5" s="335">
        <v>1102.2</v>
      </c>
      <c r="J5" s="206"/>
      <c r="K5" s="206"/>
      <c r="L5" s="206"/>
      <c r="M5" s="206"/>
      <c r="N5" s="206"/>
      <c r="O5" s="206"/>
      <c r="P5" s="206"/>
      <c r="Q5" s="206"/>
      <c r="R5" s="207"/>
      <c r="S5" s="207"/>
      <c r="T5" s="207"/>
      <c r="U5" s="207"/>
      <c r="V5" s="207"/>
      <c r="W5" s="207"/>
      <c r="X5" s="207"/>
      <c r="Y5" s="207"/>
    </row>
    <row r="6" spans="1:25" ht="24.95" customHeight="1" x14ac:dyDescent="0.2">
      <c r="A6" s="68" t="s">
        <v>75</v>
      </c>
      <c r="B6" s="337">
        <v>104.6</v>
      </c>
      <c r="C6" s="337">
        <v>29.9</v>
      </c>
      <c r="D6" s="337">
        <v>25.3</v>
      </c>
      <c r="E6" s="337">
        <v>30.1</v>
      </c>
      <c r="F6" s="337">
        <v>19.3</v>
      </c>
      <c r="G6" s="338" t="s">
        <v>7</v>
      </c>
      <c r="H6" s="337">
        <v>72.2</v>
      </c>
      <c r="I6" s="337">
        <v>32.4</v>
      </c>
      <c r="J6" s="206"/>
      <c r="K6" s="206"/>
      <c r="L6" s="206"/>
      <c r="M6" s="206"/>
      <c r="N6" s="206"/>
      <c r="O6" s="194"/>
      <c r="P6" s="206"/>
      <c r="Q6" s="206"/>
      <c r="R6" s="207"/>
      <c r="S6" s="207"/>
      <c r="T6" s="207"/>
      <c r="U6" s="207"/>
      <c r="V6" s="207"/>
      <c r="W6" s="208"/>
      <c r="X6" s="207"/>
      <c r="Y6" s="207"/>
    </row>
    <row r="7" spans="1:25" ht="24.95" customHeight="1" x14ac:dyDescent="0.2">
      <c r="A7" s="68" t="s">
        <v>76</v>
      </c>
      <c r="B7" s="337">
        <v>361.2</v>
      </c>
      <c r="C7" s="337">
        <v>82.8</v>
      </c>
      <c r="D7" s="337">
        <v>88</v>
      </c>
      <c r="E7" s="337">
        <v>121.1</v>
      </c>
      <c r="F7" s="337">
        <v>69.3</v>
      </c>
      <c r="G7" s="338" t="s">
        <v>7</v>
      </c>
      <c r="H7" s="337">
        <v>161.9</v>
      </c>
      <c r="I7" s="337">
        <v>199.3</v>
      </c>
      <c r="J7" s="206"/>
      <c r="K7" s="206"/>
      <c r="L7" s="206"/>
      <c r="M7" s="206"/>
      <c r="N7" s="206"/>
      <c r="O7" s="194"/>
      <c r="P7" s="206"/>
      <c r="Q7" s="206"/>
      <c r="R7" s="207"/>
      <c r="S7" s="207"/>
      <c r="T7" s="207"/>
      <c r="U7" s="207"/>
      <c r="V7" s="207"/>
      <c r="W7" s="208"/>
      <c r="X7" s="207"/>
      <c r="Y7" s="207"/>
    </row>
    <row r="8" spans="1:25" ht="14.1" customHeight="1" x14ac:dyDescent="0.2">
      <c r="A8" s="68" t="s">
        <v>73</v>
      </c>
      <c r="B8" s="337">
        <v>2211.5</v>
      </c>
      <c r="C8" s="337">
        <v>666.6</v>
      </c>
      <c r="D8" s="337">
        <v>605.29999999999995</v>
      </c>
      <c r="E8" s="337">
        <v>525.1</v>
      </c>
      <c r="F8" s="337">
        <v>414.5</v>
      </c>
      <c r="G8" s="338" t="s">
        <v>7</v>
      </c>
      <c r="H8" s="337">
        <v>1486.9</v>
      </c>
      <c r="I8" s="337">
        <v>724.7</v>
      </c>
      <c r="J8" s="206"/>
      <c r="K8" s="206"/>
      <c r="L8" s="206"/>
      <c r="M8" s="206"/>
      <c r="N8" s="206"/>
      <c r="O8" s="194"/>
      <c r="P8" s="206"/>
      <c r="Q8" s="206"/>
      <c r="R8" s="207"/>
      <c r="S8" s="207"/>
      <c r="T8" s="207"/>
      <c r="U8" s="207"/>
      <c r="V8" s="207"/>
      <c r="W8" s="208"/>
      <c r="X8" s="207"/>
      <c r="Y8" s="207"/>
    </row>
    <row r="9" spans="1:25" ht="14.1" customHeight="1" x14ac:dyDescent="0.2">
      <c r="A9" s="68" t="s">
        <v>74</v>
      </c>
      <c r="B9" s="337">
        <v>164.6</v>
      </c>
      <c r="C9" s="337">
        <v>12.7</v>
      </c>
      <c r="D9" s="337">
        <v>24.7</v>
      </c>
      <c r="E9" s="337">
        <v>89.8</v>
      </c>
      <c r="F9" s="337">
        <v>37.4</v>
      </c>
      <c r="G9" s="338" t="s">
        <v>7</v>
      </c>
      <c r="H9" s="337">
        <v>18.899999999999999</v>
      </c>
      <c r="I9" s="337">
        <v>145.69999999999999</v>
      </c>
      <c r="J9" s="206"/>
      <c r="K9" s="206"/>
      <c r="L9" s="206"/>
      <c r="M9" s="206"/>
      <c r="N9" s="206"/>
      <c r="O9" s="194"/>
      <c r="P9" s="206"/>
      <c r="Q9" s="206"/>
      <c r="R9" s="207"/>
      <c r="S9" s="207"/>
      <c r="T9" s="207"/>
      <c r="U9" s="207"/>
      <c r="V9" s="207"/>
      <c r="W9" s="208"/>
      <c r="X9" s="207"/>
      <c r="Y9" s="207"/>
    </row>
    <row r="10" spans="1:25" ht="24.95" customHeight="1" x14ac:dyDescent="0.2">
      <c r="A10" s="66" t="s">
        <v>234</v>
      </c>
      <c r="B10" s="321">
        <v>2710.9</v>
      </c>
      <c r="C10" s="321">
        <v>767</v>
      </c>
      <c r="D10" s="321">
        <v>718</v>
      </c>
      <c r="E10" s="321">
        <v>711</v>
      </c>
      <c r="F10" s="321">
        <v>514.79999999999995</v>
      </c>
      <c r="G10" s="321" t="s">
        <v>7</v>
      </c>
      <c r="H10" s="321">
        <v>1695.8</v>
      </c>
      <c r="I10" s="321">
        <v>1015</v>
      </c>
      <c r="J10" s="206"/>
      <c r="K10" s="206"/>
      <c r="L10" s="206"/>
      <c r="M10" s="206"/>
      <c r="N10" s="206"/>
      <c r="O10" s="194"/>
      <c r="P10" s="206"/>
      <c r="Q10" s="206"/>
      <c r="R10" s="207"/>
      <c r="S10" s="207"/>
      <c r="T10" s="207"/>
      <c r="U10" s="207"/>
      <c r="V10" s="207"/>
      <c r="W10" s="208"/>
      <c r="X10" s="207"/>
      <c r="Y10" s="207"/>
    </row>
    <row r="11" spans="1:25" ht="24.95" customHeight="1" x14ac:dyDescent="0.2">
      <c r="A11" s="68" t="s">
        <v>75</v>
      </c>
      <c r="B11" s="337">
        <v>99</v>
      </c>
      <c r="C11" s="337">
        <v>27.7</v>
      </c>
      <c r="D11" s="337">
        <v>24.3</v>
      </c>
      <c r="E11" s="337">
        <v>28.9</v>
      </c>
      <c r="F11" s="337">
        <v>18.100000000000001</v>
      </c>
      <c r="G11" s="338" t="s">
        <v>7</v>
      </c>
      <c r="H11" s="337">
        <v>68.5</v>
      </c>
      <c r="I11" s="337">
        <v>30.5</v>
      </c>
      <c r="J11" s="206"/>
      <c r="K11" s="206"/>
      <c r="L11" s="206"/>
      <c r="M11" s="206"/>
      <c r="N11" s="206"/>
      <c r="O11" s="194"/>
      <c r="P11" s="206"/>
      <c r="Q11" s="206"/>
      <c r="R11" s="207"/>
      <c r="S11" s="207"/>
      <c r="T11" s="207"/>
      <c r="U11" s="207"/>
      <c r="V11" s="207"/>
      <c r="W11" s="208"/>
      <c r="X11" s="207"/>
      <c r="Y11" s="207"/>
    </row>
    <row r="12" spans="1:25" ht="24.95" customHeight="1" x14ac:dyDescent="0.2">
      <c r="A12" s="68" t="s">
        <v>76</v>
      </c>
      <c r="B12" s="337">
        <v>302.60000000000002</v>
      </c>
      <c r="C12" s="337">
        <v>76.400000000000006</v>
      </c>
      <c r="D12" s="337">
        <v>77</v>
      </c>
      <c r="E12" s="337">
        <v>93.2</v>
      </c>
      <c r="F12" s="337">
        <v>56</v>
      </c>
      <c r="G12" s="338" t="s">
        <v>7</v>
      </c>
      <c r="H12" s="337">
        <v>147.19999999999999</v>
      </c>
      <c r="I12" s="337">
        <v>155.4</v>
      </c>
      <c r="J12" s="206"/>
      <c r="K12" s="206"/>
      <c r="L12" s="206"/>
      <c r="M12" s="206"/>
      <c r="N12" s="206"/>
      <c r="O12" s="194"/>
      <c r="P12" s="206"/>
      <c r="Q12" s="206"/>
      <c r="R12" s="207"/>
      <c r="S12" s="207"/>
      <c r="T12" s="207"/>
      <c r="U12" s="207"/>
      <c r="V12" s="207"/>
      <c r="W12" s="208"/>
      <c r="X12" s="207"/>
      <c r="Y12" s="207"/>
    </row>
    <row r="13" spans="1:25" ht="14.1" customHeight="1" x14ac:dyDescent="0.2">
      <c r="A13" s="68" t="s">
        <v>73</v>
      </c>
      <c r="B13" s="337">
        <v>2183.9</v>
      </c>
      <c r="C13" s="337">
        <v>654</v>
      </c>
      <c r="D13" s="337">
        <v>597</v>
      </c>
      <c r="E13" s="337">
        <v>521.1</v>
      </c>
      <c r="F13" s="337">
        <v>411.8</v>
      </c>
      <c r="G13" s="338" t="s">
        <v>7</v>
      </c>
      <c r="H13" s="337">
        <v>1465.7</v>
      </c>
      <c r="I13" s="337">
        <v>718.2</v>
      </c>
      <c r="J13" s="206"/>
      <c r="K13" s="206"/>
      <c r="L13" s="206"/>
      <c r="M13" s="206"/>
      <c r="N13" s="206"/>
      <c r="O13" s="194"/>
      <c r="P13" s="206"/>
      <c r="Q13" s="206"/>
      <c r="R13" s="207"/>
      <c r="S13" s="207"/>
      <c r="T13" s="207"/>
      <c r="U13" s="207"/>
      <c r="V13" s="207"/>
      <c r="W13" s="208"/>
      <c r="X13" s="207"/>
      <c r="Y13" s="207"/>
    </row>
    <row r="14" spans="1:25" ht="14.1" customHeight="1" x14ac:dyDescent="0.2">
      <c r="A14" s="68" t="s">
        <v>74</v>
      </c>
      <c r="B14" s="337">
        <v>125.3</v>
      </c>
      <c r="C14" s="337">
        <v>9</v>
      </c>
      <c r="D14" s="337">
        <v>19.7</v>
      </c>
      <c r="E14" s="337">
        <v>67.7</v>
      </c>
      <c r="F14" s="337">
        <v>28.9</v>
      </c>
      <c r="G14" s="338" t="s">
        <v>7</v>
      </c>
      <c r="H14" s="337">
        <v>14.4</v>
      </c>
      <c r="I14" s="337">
        <v>110.9</v>
      </c>
      <c r="J14" s="206"/>
      <c r="K14" s="206"/>
      <c r="L14" s="206"/>
      <c r="M14" s="206"/>
      <c r="N14" s="206"/>
      <c r="O14" s="194"/>
      <c r="P14" s="206"/>
      <c r="Q14" s="206"/>
      <c r="R14" s="207"/>
      <c r="S14" s="207"/>
      <c r="T14" s="207"/>
      <c r="U14" s="207"/>
      <c r="V14" s="207"/>
      <c r="W14" s="208"/>
      <c r="X14" s="207"/>
      <c r="Y14" s="207"/>
    </row>
    <row r="15" spans="1:25" s="3" customFormat="1" ht="20.100000000000001" customHeight="1" x14ac:dyDescent="0.2">
      <c r="A15" s="66" t="s">
        <v>51</v>
      </c>
      <c r="B15" s="321"/>
      <c r="C15" s="321"/>
      <c r="D15" s="321"/>
      <c r="E15" s="321"/>
      <c r="F15" s="321"/>
      <c r="G15" s="321"/>
      <c r="H15" s="321"/>
      <c r="I15" s="321"/>
      <c r="J15" s="206"/>
      <c r="K15" s="206"/>
      <c r="L15" s="206"/>
      <c r="M15" s="206"/>
      <c r="N15" s="206"/>
      <c r="O15" s="206"/>
      <c r="P15" s="206"/>
      <c r="Q15" s="206"/>
      <c r="R15" s="207"/>
      <c r="S15" s="207"/>
      <c r="T15" s="207"/>
      <c r="U15" s="207"/>
      <c r="V15" s="207"/>
      <c r="W15" s="207"/>
      <c r="X15" s="207"/>
      <c r="Y15" s="207"/>
    </row>
    <row r="16" spans="1:25" ht="20.100000000000001" customHeight="1" x14ac:dyDescent="0.2">
      <c r="A16" s="66" t="s">
        <v>117</v>
      </c>
      <c r="B16" s="321">
        <v>1555.9</v>
      </c>
      <c r="C16" s="321">
        <v>405.4</v>
      </c>
      <c r="D16" s="321">
        <v>413.3</v>
      </c>
      <c r="E16" s="321">
        <v>428.4</v>
      </c>
      <c r="F16" s="321">
        <v>308.8</v>
      </c>
      <c r="G16" s="336" t="s">
        <v>7</v>
      </c>
      <c r="H16" s="321">
        <v>914.7</v>
      </c>
      <c r="I16" s="321">
        <v>641.20000000000005</v>
      </c>
      <c r="J16" s="206"/>
      <c r="K16" s="206"/>
      <c r="L16" s="206"/>
      <c r="M16" s="206"/>
      <c r="N16" s="206"/>
      <c r="O16" s="194"/>
      <c r="P16" s="206"/>
      <c r="Q16" s="206"/>
      <c r="R16" s="207"/>
      <c r="S16" s="207"/>
      <c r="T16" s="207"/>
      <c r="U16" s="207"/>
      <c r="V16" s="207"/>
      <c r="W16" s="208"/>
      <c r="X16" s="207"/>
      <c r="Y16" s="207"/>
    </row>
    <row r="17" spans="1:25" ht="24.95" customHeight="1" x14ac:dyDescent="0.2">
      <c r="A17" s="68" t="s">
        <v>75</v>
      </c>
      <c r="B17" s="337">
        <v>74.8</v>
      </c>
      <c r="C17" s="337">
        <v>20.9</v>
      </c>
      <c r="D17" s="337">
        <v>16.7</v>
      </c>
      <c r="E17" s="337">
        <v>23.5</v>
      </c>
      <c r="F17" s="337">
        <v>13.6</v>
      </c>
      <c r="G17" s="338" t="s">
        <v>7</v>
      </c>
      <c r="H17" s="337">
        <v>51.4</v>
      </c>
      <c r="I17" s="337">
        <v>23.4</v>
      </c>
      <c r="J17" s="206"/>
      <c r="K17" s="206"/>
      <c r="L17" s="206"/>
      <c r="M17" s="206"/>
      <c r="N17" s="206"/>
      <c r="O17" s="194"/>
      <c r="P17" s="206"/>
      <c r="Q17" s="206"/>
      <c r="R17" s="207"/>
      <c r="S17" s="207"/>
      <c r="T17" s="207"/>
      <c r="U17" s="207"/>
      <c r="V17" s="207"/>
      <c r="W17" s="208"/>
      <c r="X17" s="207"/>
      <c r="Y17" s="207"/>
    </row>
    <row r="18" spans="1:25" ht="24.95" customHeight="1" x14ac:dyDescent="0.2">
      <c r="A18" s="68" t="s">
        <v>76</v>
      </c>
      <c r="B18" s="337">
        <v>285.89999999999998</v>
      </c>
      <c r="C18" s="337">
        <v>59</v>
      </c>
      <c r="D18" s="337">
        <v>68.900000000000006</v>
      </c>
      <c r="E18" s="337">
        <v>101.5</v>
      </c>
      <c r="F18" s="337">
        <v>56.6</v>
      </c>
      <c r="G18" s="338" t="s">
        <v>7</v>
      </c>
      <c r="H18" s="337">
        <v>116.9</v>
      </c>
      <c r="I18" s="337">
        <v>169.1</v>
      </c>
      <c r="J18" s="206"/>
      <c r="K18" s="206"/>
      <c r="L18" s="206"/>
      <c r="M18" s="206"/>
      <c r="N18" s="206"/>
      <c r="O18" s="194"/>
      <c r="P18" s="206"/>
      <c r="Q18" s="206"/>
      <c r="R18" s="207"/>
      <c r="S18" s="207"/>
      <c r="T18" s="207"/>
      <c r="U18" s="207"/>
      <c r="V18" s="207"/>
      <c r="W18" s="208"/>
      <c r="X18" s="207"/>
      <c r="Y18" s="207"/>
    </row>
    <row r="19" spans="1:25" ht="14.1" customHeight="1" x14ac:dyDescent="0.2">
      <c r="A19" s="68" t="s">
        <v>73</v>
      </c>
      <c r="B19" s="337">
        <v>1149.9000000000001</v>
      </c>
      <c r="C19" s="337">
        <v>321.2</v>
      </c>
      <c r="D19" s="337">
        <v>319.10000000000002</v>
      </c>
      <c r="E19" s="337">
        <v>281.10000000000002</v>
      </c>
      <c r="F19" s="337">
        <v>228.4</v>
      </c>
      <c r="G19" s="338" t="s">
        <v>7</v>
      </c>
      <c r="H19" s="337">
        <v>739.7</v>
      </c>
      <c r="I19" s="337">
        <v>410.1</v>
      </c>
      <c r="J19" s="206"/>
      <c r="K19" s="206"/>
      <c r="L19" s="206"/>
      <c r="M19" s="206"/>
      <c r="N19" s="206"/>
      <c r="O19" s="194"/>
      <c r="P19" s="206"/>
      <c r="Q19" s="206"/>
      <c r="R19" s="207"/>
      <c r="S19" s="207"/>
      <c r="T19" s="207"/>
      <c r="U19" s="207"/>
      <c r="V19" s="207"/>
      <c r="W19" s="208"/>
      <c r="X19" s="207"/>
      <c r="Y19" s="207"/>
    </row>
    <row r="20" spans="1:25" ht="14.1" customHeight="1" x14ac:dyDescent="0.2">
      <c r="A20" s="68" t="s">
        <v>74</v>
      </c>
      <c r="B20" s="337">
        <v>45.3</v>
      </c>
      <c r="C20" s="337">
        <v>4.3</v>
      </c>
      <c r="D20" s="337">
        <v>8.6</v>
      </c>
      <c r="E20" s="337">
        <v>22.4</v>
      </c>
      <c r="F20" s="337">
        <v>10.1</v>
      </c>
      <c r="G20" s="338" t="s">
        <v>7</v>
      </c>
      <c r="H20" s="337">
        <v>6.8</v>
      </c>
      <c r="I20" s="337">
        <v>38.6</v>
      </c>
      <c r="J20" s="206"/>
      <c r="K20" s="206"/>
      <c r="L20" s="206"/>
      <c r="M20" s="206"/>
      <c r="N20" s="206"/>
      <c r="O20" s="194"/>
      <c r="P20" s="206"/>
      <c r="Q20" s="206"/>
      <c r="R20" s="207"/>
      <c r="S20" s="207"/>
      <c r="T20" s="207"/>
      <c r="U20" s="207"/>
      <c r="V20" s="207"/>
      <c r="W20" s="208"/>
      <c r="X20" s="207"/>
      <c r="Y20" s="207"/>
    </row>
    <row r="21" spans="1:25" ht="24.95" customHeight="1" x14ac:dyDescent="0.2">
      <c r="A21" s="66" t="s">
        <v>234</v>
      </c>
      <c r="B21" s="321">
        <v>1475.3</v>
      </c>
      <c r="C21" s="321">
        <v>390.2</v>
      </c>
      <c r="D21" s="321">
        <v>396.9</v>
      </c>
      <c r="E21" s="321">
        <v>395.7</v>
      </c>
      <c r="F21" s="321">
        <v>292.39999999999998</v>
      </c>
      <c r="G21" s="303" t="s">
        <v>7</v>
      </c>
      <c r="H21" s="321">
        <v>887.3</v>
      </c>
      <c r="I21" s="321">
        <v>588</v>
      </c>
      <c r="J21" s="206"/>
      <c r="K21" s="206"/>
      <c r="L21" s="206"/>
      <c r="M21" s="206"/>
      <c r="N21" s="206"/>
      <c r="O21" s="194"/>
      <c r="P21" s="206"/>
      <c r="Q21" s="206"/>
      <c r="R21" s="207"/>
      <c r="S21" s="207"/>
      <c r="T21" s="207"/>
      <c r="U21" s="207"/>
      <c r="V21" s="207"/>
      <c r="W21" s="208"/>
      <c r="X21" s="207"/>
      <c r="Y21" s="207"/>
    </row>
    <row r="22" spans="1:25" ht="24.95" customHeight="1" x14ac:dyDescent="0.2">
      <c r="A22" s="68" t="s">
        <v>75</v>
      </c>
      <c r="B22" s="337">
        <v>70.7</v>
      </c>
      <c r="C22" s="337">
        <v>19.399999999999999</v>
      </c>
      <c r="D22" s="337">
        <v>16.100000000000001</v>
      </c>
      <c r="E22" s="337">
        <v>22.5</v>
      </c>
      <c r="F22" s="337">
        <v>12.7</v>
      </c>
      <c r="G22" s="338" t="s">
        <v>7</v>
      </c>
      <c r="H22" s="337">
        <v>48.8</v>
      </c>
      <c r="I22" s="337">
        <v>21.9</v>
      </c>
      <c r="J22" s="206"/>
      <c r="K22" s="206"/>
      <c r="L22" s="206"/>
      <c r="M22" s="206"/>
      <c r="N22" s="206"/>
      <c r="O22" s="194"/>
      <c r="P22" s="206"/>
      <c r="Q22" s="206"/>
      <c r="R22" s="207"/>
      <c r="S22" s="207"/>
      <c r="T22" s="207"/>
      <c r="U22" s="207"/>
      <c r="V22" s="207"/>
      <c r="W22" s="208"/>
      <c r="X22" s="207"/>
      <c r="Y22" s="207"/>
    </row>
    <row r="23" spans="1:25" ht="24.95" customHeight="1" x14ac:dyDescent="0.2">
      <c r="A23" s="68" t="s">
        <v>76</v>
      </c>
      <c r="B23" s="337">
        <v>235.7</v>
      </c>
      <c r="C23" s="337">
        <v>53.8</v>
      </c>
      <c r="D23" s="337">
        <v>59.7</v>
      </c>
      <c r="E23" s="337">
        <v>77.3</v>
      </c>
      <c r="F23" s="337">
        <v>45</v>
      </c>
      <c r="G23" s="338" t="s">
        <v>7</v>
      </c>
      <c r="H23" s="337">
        <v>105.2</v>
      </c>
      <c r="I23" s="337">
        <v>130.5</v>
      </c>
      <c r="J23" s="206"/>
      <c r="K23" s="206"/>
      <c r="L23" s="206"/>
      <c r="M23" s="206"/>
      <c r="N23" s="206"/>
      <c r="O23" s="194"/>
      <c r="P23" s="206"/>
      <c r="Q23" s="206"/>
      <c r="R23" s="207"/>
      <c r="S23" s="207"/>
      <c r="T23" s="207"/>
      <c r="U23" s="207"/>
      <c r="V23" s="207"/>
      <c r="W23" s="208"/>
      <c r="X23" s="207"/>
      <c r="Y23" s="207"/>
    </row>
    <row r="24" spans="1:25" ht="14.1" customHeight="1" x14ac:dyDescent="0.2">
      <c r="A24" s="68" t="s">
        <v>73</v>
      </c>
      <c r="B24" s="337">
        <v>1134</v>
      </c>
      <c r="C24" s="337">
        <v>314.10000000000002</v>
      </c>
      <c r="D24" s="337">
        <v>315</v>
      </c>
      <c r="E24" s="337">
        <v>278.2</v>
      </c>
      <c r="F24" s="337">
        <v>226.7</v>
      </c>
      <c r="G24" s="338" t="s">
        <v>7</v>
      </c>
      <c r="H24" s="337">
        <v>728.3</v>
      </c>
      <c r="I24" s="337">
        <v>405.7</v>
      </c>
      <c r="J24" s="206"/>
      <c r="K24" s="206"/>
      <c r="L24" s="206"/>
      <c r="M24" s="206"/>
      <c r="N24" s="206"/>
      <c r="O24" s="194"/>
      <c r="P24" s="206"/>
      <c r="Q24" s="206"/>
      <c r="R24" s="207"/>
      <c r="S24" s="207"/>
      <c r="T24" s="207"/>
      <c r="U24" s="207"/>
      <c r="V24" s="207"/>
      <c r="W24" s="208"/>
      <c r="X24" s="207"/>
      <c r="Y24" s="207"/>
    </row>
    <row r="25" spans="1:25" ht="14.1" customHeight="1" x14ac:dyDescent="0.2">
      <c r="A25" s="68" t="s">
        <v>74</v>
      </c>
      <c r="B25" s="337">
        <v>34.9</v>
      </c>
      <c r="C25" s="337">
        <v>2.9</v>
      </c>
      <c r="D25" s="337">
        <v>6.2</v>
      </c>
      <c r="E25" s="337">
        <v>17.7</v>
      </c>
      <c r="F25" s="337">
        <v>8.1</v>
      </c>
      <c r="G25" s="338" t="s">
        <v>7</v>
      </c>
      <c r="H25" s="337">
        <v>5</v>
      </c>
      <c r="I25" s="337">
        <v>29.9</v>
      </c>
      <c r="J25" s="206"/>
      <c r="K25" s="206"/>
      <c r="L25" s="206"/>
      <c r="M25" s="206"/>
      <c r="N25" s="206"/>
      <c r="O25" s="194"/>
      <c r="P25" s="206"/>
      <c r="Q25" s="206"/>
      <c r="R25" s="207"/>
      <c r="S25" s="207"/>
      <c r="T25" s="207"/>
      <c r="U25" s="207"/>
      <c r="V25" s="207"/>
      <c r="W25" s="208"/>
      <c r="X25" s="207"/>
      <c r="Y25" s="207"/>
    </row>
    <row r="26" spans="1:25" ht="20.100000000000001" customHeight="1" x14ac:dyDescent="0.2">
      <c r="A26" s="66" t="s">
        <v>53</v>
      </c>
      <c r="B26" s="321"/>
      <c r="C26" s="321"/>
      <c r="D26" s="321"/>
      <c r="E26" s="321"/>
      <c r="F26" s="321"/>
      <c r="G26" s="321"/>
      <c r="H26" s="321"/>
      <c r="I26" s="321"/>
      <c r="J26" s="206"/>
      <c r="K26" s="206"/>
      <c r="L26" s="206"/>
      <c r="M26" s="206"/>
      <c r="N26" s="206"/>
      <c r="O26" s="194"/>
      <c r="P26" s="206"/>
      <c r="Q26" s="206"/>
    </row>
    <row r="27" spans="1:25" ht="20.100000000000001" customHeight="1" x14ac:dyDescent="0.2">
      <c r="A27" s="66" t="s">
        <v>117</v>
      </c>
      <c r="B27" s="321">
        <v>1286.0999999999999</v>
      </c>
      <c r="C27" s="321">
        <v>386.6</v>
      </c>
      <c r="D27" s="321">
        <v>330.1</v>
      </c>
      <c r="E27" s="321">
        <v>337.7</v>
      </c>
      <c r="F27" s="321">
        <v>231.6</v>
      </c>
      <c r="G27" s="336" t="s">
        <v>7</v>
      </c>
      <c r="H27" s="321">
        <v>825.1</v>
      </c>
      <c r="I27" s="321">
        <v>461</v>
      </c>
      <c r="J27" s="206"/>
      <c r="K27" s="206"/>
      <c r="L27" s="206"/>
      <c r="M27" s="206"/>
      <c r="N27" s="206"/>
      <c r="O27" s="194"/>
      <c r="P27" s="206"/>
      <c r="Q27" s="206"/>
    </row>
    <row r="28" spans="1:25" ht="24.95" customHeight="1" x14ac:dyDescent="0.2">
      <c r="A28" s="68" t="s">
        <v>75</v>
      </c>
      <c r="B28" s="337">
        <v>29.9</v>
      </c>
      <c r="C28" s="337">
        <v>9</v>
      </c>
      <c r="D28" s="337">
        <v>8.6</v>
      </c>
      <c r="E28" s="337">
        <v>6.7</v>
      </c>
      <c r="F28" s="337">
        <v>5.7</v>
      </c>
      <c r="G28" s="338" t="s">
        <v>7</v>
      </c>
      <c r="H28" s="337">
        <v>20.8</v>
      </c>
      <c r="I28" s="337">
        <v>9.1</v>
      </c>
      <c r="J28" s="206"/>
      <c r="K28" s="206"/>
      <c r="L28" s="206"/>
      <c r="M28" s="206"/>
      <c r="N28" s="206"/>
      <c r="O28" s="194"/>
      <c r="P28" s="206"/>
      <c r="Q28" s="206"/>
    </row>
    <row r="29" spans="1:25" ht="24.95" customHeight="1" x14ac:dyDescent="0.2">
      <c r="A29" s="68" t="s">
        <v>76</v>
      </c>
      <c r="B29" s="337">
        <v>75.2</v>
      </c>
      <c r="C29" s="337">
        <v>23.8</v>
      </c>
      <c r="D29" s="337">
        <v>19.100000000000001</v>
      </c>
      <c r="E29" s="337">
        <v>19.600000000000001</v>
      </c>
      <c r="F29" s="337">
        <v>12.7</v>
      </c>
      <c r="G29" s="338" t="s">
        <v>7</v>
      </c>
      <c r="H29" s="337">
        <v>45</v>
      </c>
      <c r="I29" s="337">
        <v>30.2</v>
      </c>
      <c r="J29" s="206"/>
      <c r="K29" s="206"/>
      <c r="L29" s="206"/>
      <c r="M29" s="206"/>
      <c r="N29" s="206"/>
      <c r="O29" s="194"/>
      <c r="P29" s="206"/>
      <c r="Q29" s="206"/>
    </row>
    <row r="30" spans="1:25" ht="14.1" customHeight="1" x14ac:dyDescent="0.2">
      <c r="A30" s="68" t="s">
        <v>73</v>
      </c>
      <c r="B30" s="337">
        <v>1061.7</v>
      </c>
      <c r="C30" s="337">
        <v>345.4</v>
      </c>
      <c r="D30" s="337">
        <v>286.2</v>
      </c>
      <c r="E30" s="337">
        <v>244</v>
      </c>
      <c r="F30" s="337">
        <v>186</v>
      </c>
      <c r="G30" s="338" t="s">
        <v>7</v>
      </c>
      <c r="H30" s="337">
        <v>747.1</v>
      </c>
      <c r="I30" s="337">
        <v>314.60000000000002</v>
      </c>
      <c r="J30" s="206"/>
      <c r="K30" s="206"/>
      <c r="L30" s="206"/>
      <c r="M30" s="206"/>
      <c r="N30" s="206"/>
      <c r="O30" s="194"/>
      <c r="P30" s="206"/>
      <c r="Q30" s="206"/>
    </row>
    <row r="31" spans="1:25" ht="14.1" customHeight="1" x14ac:dyDescent="0.2">
      <c r="A31" s="68" t="s">
        <v>74</v>
      </c>
      <c r="B31" s="337">
        <v>119.3</v>
      </c>
      <c r="C31" s="337">
        <v>8.4</v>
      </c>
      <c r="D31" s="337">
        <v>16.2</v>
      </c>
      <c r="E31" s="337">
        <v>67.5</v>
      </c>
      <c r="F31" s="337">
        <v>27.2</v>
      </c>
      <c r="G31" s="338" t="s">
        <v>7</v>
      </c>
      <c r="H31" s="337">
        <v>12.1</v>
      </c>
      <c r="I31" s="337">
        <v>107.2</v>
      </c>
      <c r="J31" s="206"/>
      <c r="K31" s="206"/>
      <c r="L31" s="206"/>
      <c r="M31" s="206"/>
      <c r="N31" s="206"/>
      <c r="O31" s="194"/>
      <c r="P31" s="206"/>
      <c r="Q31" s="206"/>
    </row>
    <row r="32" spans="1:25" ht="24.95" customHeight="1" x14ac:dyDescent="0.2">
      <c r="A32" s="66" t="s">
        <v>234</v>
      </c>
      <c r="B32" s="321">
        <v>1235.5</v>
      </c>
      <c r="C32" s="321">
        <v>376.8</v>
      </c>
      <c r="D32" s="321">
        <v>321.10000000000002</v>
      </c>
      <c r="E32" s="321">
        <v>315.3</v>
      </c>
      <c r="F32" s="321">
        <v>222.4</v>
      </c>
      <c r="G32" s="336" t="s">
        <v>7</v>
      </c>
      <c r="H32" s="321">
        <v>808.6</v>
      </c>
      <c r="I32" s="321">
        <v>427</v>
      </c>
      <c r="J32" s="206"/>
      <c r="K32" s="206"/>
      <c r="L32" s="206"/>
      <c r="M32" s="206"/>
      <c r="N32" s="206"/>
      <c r="O32" s="194"/>
      <c r="P32" s="206"/>
      <c r="Q32" s="206"/>
    </row>
    <row r="33" spans="1:25" ht="24.95" customHeight="1" x14ac:dyDescent="0.2">
      <c r="A33" s="68" t="s">
        <v>75</v>
      </c>
      <c r="B33" s="337">
        <v>28.3</v>
      </c>
      <c r="C33" s="337">
        <v>8.3000000000000007</v>
      </c>
      <c r="D33" s="337">
        <v>8.1999999999999993</v>
      </c>
      <c r="E33" s="337">
        <v>6.4</v>
      </c>
      <c r="F33" s="337">
        <v>5.4</v>
      </c>
      <c r="G33" s="303" t="s">
        <v>7</v>
      </c>
      <c r="H33" s="337">
        <v>19.7</v>
      </c>
      <c r="I33" s="337">
        <v>8.6</v>
      </c>
      <c r="J33" s="206"/>
      <c r="K33" s="206"/>
      <c r="L33" s="206"/>
      <c r="M33" s="206"/>
      <c r="N33" s="206"/>
      <c r="O33" s="194"/>
      <c r="P33" s="206"/>
      <c r="Q33" s="206"/>
    </row>
    <row r="34" spans="1:25" ht="24.95" customHeight="1" x14ac:dyDescent="0.2">
      <c r="A34" s="68" t="s">
        <v>76</v>
      </c>
      <c r="B34" s="337">
        <v>66.900000000000006</v>
      </c>
      <c r="C34" s="337">
        <v>22.6</v>
      </c>
      <c r="D34" s="337">
        <v>17.3</v>
      </c>
      <c r="E34" s="337">
        <v>15.9</v>
      </c>
      <c r="F34" s="337">
        <v>11.1</v>
      </c>
      <c r="G34" s="303" t="s">
        <v>7</v>
      </c>
      <c r="H34" s="337">
        <v>42</v>
      </c>
      <c r="I34" s="337">
        <v>24.9</v>
      </c>
      <c r="J34" s="206"/>
      <c r="K34" s="206"/>
      <c r="L34" s="206"/>
      <c r="M34" s="206"/>
      <c r="N34" s="206"/>
      <c r="O34" s="194"/>
      <c r="P34" s="206"/>
      <c r="Q34" s="206"/>
    </row>
    <row r="35" spans="1:25" ht="14.1" customHeight="1" x14ac:dyDescent="0.2">
      <c r="A35" s="68" t="s">
        <v>73</v>
      </c>
      <c r="B35" s="337">
        <v>1049.9000000000001</v>
      </c>
      <c r="C35" s="337">
        <v>339.9</v>
      </c>
      <c r="D35" s="337">
        <v>282</v>
      </c>
      <c r="E35" s="337">
        <v>242.9</v>
      </c>
      <c r="F35" s="337">
        <v>185.1</v>
      </c>
      <c r="G35" s="303" t="s">
        <v>7</v>
      </c>
      <c r="H35" s="337">
        <v>737.4</v>
      </c>
      <c r="I35" s="337">
        <v>312.5</v>
      </c>
      <c r="J35" s="206"/>
      <c r="K35" s="206"/>
      <c r="L35" s="206"/>
      <c r="M35" s="206"/>
      <c r="N35" s="206"/>
      <c r="O35" s="194"/>
      <c r="P35" s="206"/>
      <c r="Q35" s="206"/>
    </row>
    <row r="36" spans="1:25" ht="14.1" customHeight="1" x14ac:dyDescent="0.2">
      <c r="A36" s="172" t="s">
        <v>74</v>
      </c>
      <c r="B36" s="339">
        <v>90.5</v>
      </c>
      <c r="C36" s="339">
        <v>6</v>
      </c>
      <c r="D36" s="339">
        <v>13.5</v>
      </c>
      <c r="E36" s="339">
        <v>50</v>
      </c>
      <c r="F36" s="339">
        <v>20.9</v>
      </c>
      <c r="G36" s="304" t="s">
        <v>7</v>
      </c>
      <c r="H36" s="339">
        <v>9.5</v>
      </c>
      <c r="I36" s="339">
        <v>81</v>
      </c>
      <c r="J36" s="206"/>
      <c r="K36" s="206"/>
      <c r="L36" s="206"/>
      <c r="M36" s="206"/>
      <c r="N36" s="206"/>
      <c r="O36" s="194"/>
      <c r="P36" s="206"/>
      <c r="Q36" s="206"/>
    </row>
    <row r="37" spans="1:25" ht="12.95" customHeight="1" x14ac:dyDescent="0.2">
      <c r="A37" s="32"/>
      <c r="B37" s="200"/>
      <c r="C37" s="200"/>
      <c r="D37" s="200"/>
      <c r="E37" s="201"/>
      <c r="F37" s="201"/>
      <c r="G37" s="201"/>
      <c r="H37" s="200"/>
      <c r="I37" s="200"/>
      <c r="J37" s="194"/>
      <c r="K37" s="206"/>
      <c r="L37" s="206"/>
      <c r="M37" s="206"/>
      <c r="N37" s="206"/>
      <c r="O37" s="194"/>
      <c r="P37" s="206"/>
      <c r="Q37" s="206"/>
      <c r="Y37" s="203">
        <f t="shared" ref="Y37" si="0">I37-Q37</f>
        <v>0</v>
      </c>
    </row>
    <row r="38" spans="1:25" x14ac:dyDescent="0.2">
      <c r="K38" s="206"/>
      <c r="L38" s="206"/>
      <c r="M38" s="206"/>
      <c r="N38" s="206"/>
      <c r="P38" s="206"/>
      <c r="Q38" s="206"/>
    </row>
    <row r="39" spans="1:25" x14ac:dyDescent="0.2">
      <c r="P39" s="206"/>
      <c r="Q39" s="206"/>
    </row>
    <row r="40" spans="1:25" x14ac:dyDescent="0.2">
      <c r="P40" s="206"/>
      <c r="Q40" s="206"/>
    </row>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29"/>
  <sheetViews>
    <sheetView showGridLines="0" zoomScale="120" zoomScaleNormal="120" zoomScaleSheetLayoutView="100" workbookViewId="0">
      <selection sqref="A1:I1"/>
    </sheetView>
  </sheetViews>
  <sheetFormatPr defaultColWidth="9.140625" defaultRowHeight="12" x14ac:dyDescent="0.2"/>
  <cols>
    <col min="1" max="1" width="20.7109375" style="23" customWidth="1"/>
    <col min="2" max="2" width="7.7109375" style="27" customWidth="1"/>
    <col min="3" max="3" width="9.7109375" style="27" customWidth="1"/>
    <col min="4" max="4" width="8.7109375" style="27" customWidth="1"/>
    <col min="5" max="6" width="8.7109375" style="9" customWidth="1"/>
    <col min="7" max="7" width="8" style="9" customWidth="1"/>
    <col min="8" max="9" width="7" style="27" customWidth="1"/>
    <col min="10" max="10" width="10" style="2" bestFit="1" customWidth="1"/>
    <col min="11" max="11" width="9.140625" style="2"/>
    <col min="12" max="12" width="18.7109375" style="2" bestFit="1" customWidth="1"/>
    <col min="13" max="16" width="17.7109375" style="2" bestFit="1" customWidth="1"/>
    <col min="17" max="17" width="9.28515625" style="2" bestFit="1" customWidth="1"/>
    <col min="18" max="19" width="17.7109375" style="2" bestFit="1" customWidth="1"/>
    <col min="20" max="20" width="19.7109375" style="2" bestFit="1" customWidth="1"/>
    <col min="21" max="16384" width="9.140625" style="2"/>
  </cols>
  <sheetData>
    <row r="1" spans="1:17" ht="20.100000000000001" customHeight="1" x14ac:dyDescent="0.2">
      <c r="A1" s="578" t="s">
        <v>235</v>
      </c>
      <c r="B1" s="537"/>
      <c r="C1" s="537"/>
      <c r="D1" s="537"/>
      <c r="E1" s="537"/>
      <c r="F1" s="537"/>
      <c r="G1" s="537"/>
      <c r="H1" s="537"/>
      <c r="I1" s="537"/>
    </row>
    <row r="2" spans="1:17" ht="20.100000000000001" customHeight="1" x14ac:dyDescent="0.2">
      <c r="A2" s="551"/>
      <c r="B2" s="553" t="s">
        <v>23</v>
      </c>
      <c r="C2" s="553"/>
      <c r="D2" s="553"/>
      <c r="E2" s="553"/>
      <c r="F2" s="553"/>
      <c r="G2" s="553"/>
      <c r="H2" s="553"/>
      <c r="I2" s="554"/>
    </row>
    <row r="3" spans="1:17" ht="21.95" customHeight="1" x14ac:dyDescent="0.2">
      <c r="A3" s="552"/>
      <c r="B3" s="555" t="s">
        <v>24</v>
      </c>
      <c r="C3" s="555" t="s">
        <v>293</v>
      </c>
      <c r="D3" s="555"/>
      <c r="E3" s="555" t="s">
        <v>294</v>
      </c>
      <c r="F3" s="555"/>
      <c r="G3" s="555"/>
      <c r="H3" s="555" t="s">
        <v>325</v>
      </c>
      <c r="I3" s="556"/>
    </row>
    <row r="4" spans="1:17" ht="60" customHeight="1" x14ac:dyDescent="0.2">
      <c r="A4" s="552"/>
      <c r="B4" s="555"/>
      <c r="C4" s="167" t="s">
        <v>295</v>
      </c>
      <c r="D4" s="69" t="s">
        <v>297</v>
      </c>
      <c r="E4" s="167" t="s">
        <v>25</v>
      </c>
      <c r="F4" s="167" t="s">
        <v>26</v>
      </c>
      <c r="G4" s="69" t="s">
        <v>27</v>
      </c>
      <c r="H4" s="167" t="s">
        <v>35</v>
      </c>
      <c r="I4" s="168" t="s">
        <v>36</v>
      </c>
    </row>
    <row r="5" spans="1:17" s="3" customFormat="1" ht="24.95" customHeight="1" x14ac:dyDescent="0.2">
      <c r="A5" s="66" t="s">
        <v>117</v>
      </c>
      <c r="B5" s="479">
        <v>2842</v>
      </c>
      <c r="C5" s="479">
        <v>792</v>
      </c>
      <c r="D5" s="479">
        <v>743.4</v>
      </c>
      <c r="E5" s="479">
        <v>766.1</v>
      </c>
      <c r="F5" s="479">
        <v>540.4</v>
      </c>
      <c r="G5" s="479" t="s">
        <v>7</v>
      </c>
      <c r="H5" s="479">
        <v>1739.8</v>
      </c>
      <c r="I5" s="479">
        <v>1102.2</v>
      </c>
      <c r="J5" s="207"/>
      <c r="K5" s="207"/>
      <c r="L5" s="207"/>
      <c r="M5" s="207"/>
      <c r="N5" s="207"/>
      <c r="O5" s="207"/>
      <c r="P5" s="207"/>
      <c r="Q5" s="207"/>
    </row>
    <row r="6" spans="1:17" ht="15.95" customHeight="1" x14ac:dyDescent="0.2">
      <c r="A6" s="70" t="s">
        <v>77</v>
      </c>
      <c r="B6" s="480">
        <v>15.1</v>
      </c>
      <c r="C6" s="480">
        <v>4.3</v>
      </c>
      <c r="D6" s="480">
        <v>4.4000000000000004</v>
      </c>
      <c r="E6" s="480">
        <v>4.0999999999999996</v>
      </c>
      <c r="F6" s="480">
        <v>2.2000000000000002</v>
      </c>
      <c r="G6" s="480" t="s">
        <v>7</v>
      </c>
      <c r="H6" s="480">
        <v>9.3000000000000007</v>
      </c>
      <c r="I6" s="480">
        <v>5.7</v>
      </c>
      <c r="J6" s="207"/>
      <c r="K6" s="207"/>
      <c r="L6" s="207"/>
      <c r="M6" s="207"/>
      <c r="N6" s="207"/>
      <c r="P6" s="207"/>
      <c r="Q6" s="207"/>
    </row>
    <row r="7" spans="1:17" ht="15.95" customHeight="1" x14ac:dyDescent="0.2">
      <c r="A7" s="70" t="s">
        <v>0</v>
      </c>
      <c r="B7" s="480">
        <v>103.7</v>
      </c>
      <c r="C7" s="480">
        <v>28.8</v>
      </c>
      <c r="D7" s="480">
        <v>27.2</v>
      </c>
      <c r="E7" s="480">
        <v>29.1</v>
      </c>
      <c r="F7" s="480">
        <v>18.7</v>
      </c>
      <c r="G7" s="480" t="s">
        <v>7</v>
      </c>
      <c r="H7" s="480">
        <v>49.3</v>
      </c>
      <c r="I7" s="480">
        <v>54.4</v>
      </c>
      <c r="J7" s="207"/>
      <c r="K7" s="207"/>
      <c r="L7" s="207"/>
      <c r="M7" s="207"/>
      <c r="N7" s="207"/>
      <c r="P7" s="207"/>
      <c r="Q7" s="207"/>
    </row>
    <row r="8" spans="1:17" ht="15.95" customHeight="1" x14ac:dyDescent="0.2">
      <c r="A8" s="70" t="s">
        <v>1</v>
      </c>
      <c r="B8" s="480">
        <v>2173.1</v>
      </c>
      <c r="C8" s="480">
        <v>647.20000000000005</v>
      </c>
      <c r="D8" s="480">
        <v>588.5</v>
      </c>
      <c r="E8" s="480">
        <v>527.29999999999995</v>
      </c>
      <c r="F8" s="480">
        <v>410</v>
      </c>
      <c r="G8" s="480" t="s">
        <v>7</v>
      </c>
      <c r="H8" s="480">
        <v>1462.9</v>
      </c>
      <c r="I8" s="480">
        <v>710.1</v>
      </c>
      <c r="J8" s="207"/>
      <c r="K8" s="207"/>
      <c r="L8" s="207"/>
      <c r="M8" s="207"/>
      <c r="N8" s="207"/>
      <c r="P8" s="207"/>
      <c r="Q8" s="207"/>
    </row>
    <row r="9" spans="1:17" ht="15.95" customHeight="1" x14ac:dyDescent="0.2">
      <c r="A9" s="70" t="s">
        <v>78</v>
      </c>
      <c r="B9" s="480">
        <v>127.2</v>
      </c>
      <c r="C9" s="480">
        <v>29</v>
      </c>
      <c r="D9" s="480">
        <v>29.4</v>
      </c>
      <c r="E9" s="480">
        <v>48.4</v>
      </c>
      <c r="F9" s="480">
        <v>20.399999999999999</v>
      </c>
      <c r="G9" s="480" t="s">
        <v>7</v>
      </c>
      <c r="H9" s="480">
        <v>48.5</v>
      </c>
      <c r="I9" s="480">
        <v>78.7</v>
      </c>
      <c r="J9" s="207"/>
      <c r="K9" s="207"/>
      <c r="L9" s="207"/>
      <c r="M9" s="207"/>
      <c r="N9" s="207"/>
      <c r="P9" s="207"/>
      <c r="Q9" s="207"/>
    </row>
    <row r="10" spans="1:17" ht="15.95" customHeight="1" x14ac:dyDescent="0.2">
      <c r="A10" s="68" t="s">
        <v>79</v>
      </c>
      <c r="B10" s="480">
        <v>125.4</v>
      </c>
      <c r="C10" s="480">
        <v>26.2</v>
      </c>
      <c r="D10" s="480">
        <v>20.100000000000001</v>
      </c>
      <c r="E10" s="480">
        <v>59.8</v>
      </c>
      <c r="F10" s="480">
        <v>19.3</v>
      </c>
      <c r="G10" s="480" t="s">
        <v>7</v>
      </c>
      <c r="H10" s="480">
        <v>40.200000000000003</v>
      </c>
      <c r="I10" s="480">
        <v>85.2</v>
      </c>
      <c r="J10" s="207"/>
      <c r="K10" s="207"/>
      <c r="L10" s="207"/>
      <c r="M10" s="207"/>
      <c r="N10" s="207"/>
      <c r="P10" s="207"/>
      <c r="Q10" s="207"/>
    </row>
    <row r="11" spans="1:17" ht="26.1" customHeight="1" x14ac:dyDescent="0.2">
      <c r="A11" s="68" t="s">
        <v>499</v>
      </c>
      <c r="B11" s="480">
        <v>297.60000000000002</v>
      </c>
      <c r="C11" s="480">
        <v>56.6</v>
      </c>
      <c r="D11" s="480">
        <v>73.599999999999994</v>
      </c>
      <c r="E11" s="480">
        <v>97.4</v>
      </c>
      <c r="F11" s="480">
        <v>69.900000000000006</v>
      </c>
      <c r="G11" s="480" t="s">
        <v>7</v>
      </c>
      <c r="H11" s="480">
        <v>129.6</v>
      </c>
      <c r="I11" s="480">
        <v>168</v>
      </c>
      <c r="J11" s="207"/>
      <c r="K11" s="207"/>
      <c r="L11" s="207"/>
      <c r="M11" s="207"/>
      <c r="N11" s="207"/>
      <c r="P11" s="207"/>
      <c r="Q11" s="207"/>
    </row>
    <row r="12" spans="1:17" ht="24.95" customHeight="1" x14ac:dyDescent="0.2">
      <c r="A12" s="66" t="s">
        <v>51</v>
      </c>
      <c r="B12" s="479">
        <v>1555.9</v>
      </c>
      <c r="C12" s="479">
        <v>405.4</v>
      </c>
      <c r="D12" s="479">
        <v>413.3</v>
      </c>
      <c r="E12" s="479">
        <v>428.4</v>
      </c>
      <c r="F12" s="479">
        <v>308.8</v>
      </c>
      <c r="G12" s="479" t="s">
        <v>7</v>
      </c>
      <c r="H12" s="479">
        <v>914.7</v>
      </c>
      <c r="I12" s="479">
        <v>641.20000000000005</v>
      </c>
      <c r="J12" s="207"/>
      <c r="K12" s="207"/>
      <c r="L12" s="207"/>
      <c r="M12" s="207"/>
      <c r="N12" s="207"/>
      <c r="P12" s="207"/>
      <c r="Q12" s="207"/>
    </row>
    <row r="13" spans="1:17" ht="15.95" customHeight="1" x14ac:dyDescent="0.2">
      <c r="A13" s="70" t="s">
        <v>77</v>
      </c>
      <c r="B13" s="480">
        <v>5.4</v>
      </c>
      <c r="C13" s="481" t="s">
        <v>9</v>
      </c>
      <c r="D13" s="480">
        <v>2</v>
      </c>
      <c r="E13" s="480">
        <v>1.4</v>
      </c>
      <c r="F13" s="480" t="s">
        <v>9</v>
      </c>
      <c r="G13" s="480" t="s">
        <v>7</v>
      </c>
      <c r="H13" s="480">
        <v>3.1</v>
      </c>
      <c r="I13" s="480">
        <v>2.2999999999999998</v>
      </c>
      <c r="J13" s="207"/>
      <c r="K13" s="207"/>
      <c r="L13" s="207"/>
      <c r="M13" s="207"/>
      <c r="N13" s="207"/>
      <c r="P13" s="207"/>
      <c r="Q13" s="207"/>
    </row>
    <row r="14" spans="1:17" ht="15.95" customHeight="1" x14ac:dyDescent="0.2">
      <c r="A14" s="70" t="s">
        <v>0</v>
      </c>
      <c r="B14" s="480">
        <v>46.2</v>
      </c>
      <c r="C14" s="480">
        <v>11.9</v>
      </c>
      <c r="D14" s="480">
        <v>12.6</v>
      </c>
      <c r="E14" s="480">
        <v>12.9</v>
      </c>
      <c r="F14" s="480">
        <v>8.8000000000000007</v>
      </c>
      <c r="G14" s="480" t="s">
        <v>7</v>
      </c>
      <c r="H14" s="480">
        <v>22</v>
      </c>
      <c r="I14" s="480">
        <v>24.2</v>
      </c>
      <c r="J14" s="207"/>
      <c r="K14" s="207"/>
      <c r="L14" s="207"/>
      <c r="M14" s="207"/>
      <c r="N14" s="207"/>
      <c r="P14" s="207"/>
      <c r="Q14" s="207"/>
    </row>
    <row r="15" spans="1:17" ht="15.95" customHeight="1" x14ac:dyDescent="0.2">
      <c r="A15" s="70" t="s">
        <v>1</v>
      </c>
      <c r="B15" s="480">
        <v>1120.3</v>
      </c>
      <c r="C15" s="480">
        <v>311.3</v>
      </c>
      <c r="D15" s="480">
        <v>309.39999999999998</v>
      </c>
      <c r="E15" s="480">
        <v>276.8</v>
      </c>
      <c r="F15" s="480">
        <v>222.8</v>
      </c>
      <c r="G15" s="480" t="s">
        <v>7</v>
      </c>
      <c r="H15" s="480">
        <v>729.1</v>
      </c>
      <c r="I15" s="480">
        <v>391.1</v>
      </c>
      <c r="J15" s="207"/>
      <c r="K15" s="207"/>
      <c r="L15" s="207"/>
      <c r="M15" s="207"/>
      <c r="N15" s="207"/>
      <c r="P15" s="207"/>
      <c r="Q15" s="207"/>
    </row>
    <row r="16" spans="1:17" s="3" customFormat="1" ht="15.95" customHeight="1" x14ac:dyDescent="0.2">
      <c r="A16" s="70" t="s">
        <v>78</v>
      </c>
      <c r="B16" s="480">
        <v>82.7</v>
      </c>
      <c r="C16" s="480">
        <v>19.8</v>
      </c>
      <c r="D16" s="480">
        <v>21.9</v>
      </c>
      <c r="E16" s="480">
        <v>27.3</v>
      </c>
      <c r="F16" s="480">
        <v>13.7</v>
      </c>
      <c r="G16" s="480" t="s">
        <v>7</v>
      </c>
      <c r="H16" s="480">
        <v>34.799999999999997</v>
      </c>
      <c r="I16" s="480">
        <v>47.9</v>
      </c>
      <c r="J16" s="207"/>
      <c r="K16" s="207"/>
      <c r="L16" s="207"/>
      <c r="M16" s="207"/>
      <c r="N16" s="207"/>
      <c r="P16" s="207"/>
      <c r="Q16" s="207"/>
    </row>
    <row r="17" spans="1:21" s="3" customFormat="1" ht="15.95" customHeight="1" x14ac:dyDescent="0.2">
      <c r="A17" s="68" t="s">
        <v>79</v>
      </c>
      <c r="B17" s="480">
        <v>100.2</v>
      </c>
      <c r="C17" s="480">
        <v>21.4</v>
      </c>
      <c r="D17" s="480">
        <v>16.5</v>
      </c>
      <c r="E17" s="480">
        <v>47.9</v>
      </c>
      <c r="F17" s="480">
        <v>14.3</v>
      </c>
      <c r="G17" s="480" t="s">
        <v>7</v>
      </c>
      <c r="H17" s="480">
        <v>33.6</v>
      </c>
      <c r="I17" s="480">
        <v>66.599999999999994</v>
      </c>
      <c r="J17" s="207"/>
      <c r="K17" s="207"/>
      <c r="L17" s="207"/>
      <c r="M17" s="207"/>
      <c r="N17" s="207"/>
      <c r="P17" s="207"/>
      <c r="Q17" s="207"/>
    </row>
    <row r="18" spans="1:21" ht="26.1" customHeight="1" x14ac:dyDescent="0.2">
      <c r="A18" s="68" t="s">
        <v>499</v>
      </c>
      <c r="B18" s="480">
        <v>201.2</v>
      </c>
      <c r="C18" s="480">
        <v>39.700000000000003</v>
      </c>
      <c r="D18" s="480">
        <v>50.9</v>
      </c>
      <c r="E18" s="480">
        <v>62.1</v>
      </c>
      <c r="F18" s="480">
        <v>48.6</v>
      </c>
      <c r="G18" s="480" t="s">
        <v>7</v>
      </c>
      <c r="H18" s="480">
        <v>92.2</v>
      </c>
      <c r="I18" s="480">
        <v>109.1</v>
      </c>
      <c r="J18" s="207"/>
      <c r="K18" s="207"/>
      <c r="L18" s="207"/>
      <c r="M18" s="207"/>
      <c r="N18" s="207"/>
      <c r="P18" s="207"/>
      <c r="Q18" s="207"/>
    </row>
    <row r="19" spans="1:21" ht="24.95" customHeight="1" x14ac:dyDescent="0.2">
      <c r="A19" s="66" t="s">
        <v>53</v>
      </c>
      <c r="B19" s="479">
        <v>1286.0999999999999</v>
      </c>
      <c r="C19" s="479">
        <v>386.6</v>
      </c>
      <c r="D19" s="479">
        <v>330.1</v>
      </c>
      <c r="E19" s="479">
        <v>337.7</v>
      </c>
      <c r="F19" s="479">
        <v>231.6</v>
      </c>
      <c r="G19" s="479" t="s">
        <v>7</v>
      </c>
      <c r="H19" s="479">
        <v>825.1</v>
      </c>
      <c r="I19" s="479">
        <v>461</v>
      </c>
      <c r="J19" s="207"/>
      <c r="K19" s="207"/>
      <c r="L19" s="207"/>
      <c r="M19" s="207"/>
      <c r="N19" s="207"/>
      <c r="P19" s="207"/>
      <c r="Q19" s="207"/>
    </row>
    <row r="20" spans="1:21" ht="15.95" customHeight="1" x14ac:dyDescent="0.2">
      <c r="A20" s="70" t="s">
        <v>77</v>
      </c>
      <c r="B20" s="480">
        <v>9.6999999999999993</v>
      </c>
      <c r="C20" s="480">
        <v>2.9</v>
      </c>
      <c r="D20" s="480">
        <v>2.4</v>
      </c>
      <c r="E20" s="480">
        <v>2.8</v>
      </c>
      <c r="F20" s="480">
        <v>1.6</v>
      </c>
      <c r="G20" s="480" t="s">
        <v>7</v>
      </c>
      <c r="H20" s="480">
        <v>6.2</v>
      </c>
      <c r="I20" s="480">
        <v>3.5</v>
      </c>
      <c r="J20" s="207"/>
      <c r="K20" s="207"/>
      <c r="L20" s="207"/>
      <c r="M20" s="207"/>
      <c r="N20" s="207"/>
      <c r="P20" s="207"/>
      <c r="Q20" s="207"/>
    </row>
    <row r="21" spans="1:21" ht="15.95" customHeight="1" x14ac:dyDescent="0.2">
      <c r="A21" s="70" t="s">
        <v>0</v>
      </c>
      <c r="B21" s="480">
        <v>57.5</v>
      </c>
      <c r="C21" s="480">
        <v>16.899999999999999</v>
      </c>
      <c r="D21" s="480">
        <v>14.6</v>
      </c>
      <c r="E21" s="480">
        <v>16.2</v>
      </c>
      <c r="F21" s="480">
        <v>9.9</v>
      </c>
      <c r="G21" s="480" t="s">
        <v>7</v>
      </c>
      <c r="H21" s="480">
        <v>27.3</v>
      </c>
      <c r="I21" s="480">
        <v>30.2</v>
      </c>
      <c r="J21" s="207"/>
      <c r="K21" s="207"/>
      <c r="L21" s="207"/>
      <c r="M21" s="207"/>
      <c r="N21" s="207"/>
      <c r="P21" s="207"/>
      <c r="Q21" s="207"/>
    </row>
    <row r="22" spans="1:21" ht="15.95" customHeight="1" x14ac:dyDescent="0.2">
      <c r="A22" s="70" t="s">
        <v>1</v>
      </c>
      <c r="B22" s="480">
        <v>1052.8</v>
      </c>
      <c r="C22" s="480">
        <v>335.9</v>
      </c>
      <c r="D22" s="480">
        <v>279.2</v>
      </c>
      <c r="E22" s="480">
        <v>250.5</v>
      </c>
      <c r="F22" s="480">
        <v>187.3</v>
      </c>
      <c r="G22" s="480" t="s">
        <v>7</v>
      </c>
      <c r="H22" s="480">
        <v>733.8</v>
      </c>
      <c r="I22" s="480">
        <v>319</v>
      </c>
      <c r="J22" s="207"/>
      <c r="K22" s="207"/>
      <c r="L22" s="207"/>
      <c r="M22" s="207"/>
      <c r="N22" s="207"/>
      <c r="P22" s="207"/>
      <c r="Q22" s="207"/>
    </row>
    <row r="23" spans="1:21" ht="15.95" customHeight="1" x14ac:dyDescent="0.2">
      <c r="A23" s="70" t="s">
        <v>78</v>
      </c>
      <c r="B23" s="480">
        <v>44.5</v>
      </c>
      <c r="C23" s="480">
        <v>9.1999999999999993</v>
      </c>
      <c r="D23" s="480">
        <v>7.6</v>
      </c>
      <c r="E23" s="480">
        <v>21.1</v>
      </c>
      <c r="F23" s="480">
        <v>6.7</v>
      </c>
      <c r="G23" s="480" t="s">
        <v>7</v>
      </c>
      <c r="H23" s="480">
        <v>13.7</v>
      </c>
      <c r="I23" s="480">
        <v>30.8</v>
      </c>
      <c r="J23" s="207"/>
      <c r="K23" s="207"/>
      <c r="L23" s="207"/>
      <c r="M23" s="207"/>
      <c r="N23" s="207"/>
      <c r="P23" s="207"/>
      <c r="Q23" s="207"/>
    </row>
    <row r="24" spans="1:21" ht="15.95" customHeight="1" x14ac:dyDescent="0.2">
      <c r="A24" s="68" t="s">
        <v>79</v>
      </c>
      <c r="B24" s="480">
        <v>25.2</v>
      </c>
      <c r="C24" s="480">
        <v>4.8</v>
      </c>
      <c r="D24" s="480">
        <v>3.6</v>
      </c>
      <c r="E24" s="480">
        <v>11.9</v>
      </c>
      <c r="F24" s="480">
        <v>4.9000000000000004</v>
      </c>
      <c r="G24" s="480" t="s">
        <v>7</v>
      </c>
      <c r="H24" s="480">
        <v>6.6</v>
      </c>
      <c r="I24" s="480">
        <v>18.600000000000001</v>
      </c>
      <c r="J24" s="207"/>
      <c r="K24" s="207"/>
      <c r="L24" s="207"/>
      <c r="M24" s="207"/>
      <c r="N24" s="207"/>
      <c r="P24" s="207"/>
      <c r="Q24" s="207"/>
    </row>
    <row r="25" spans="1:21" ht="26.1" customHeight="1" x14ac:dyDescent="0.2">
      <c r="A25" s="172" t="s">
        <v>499</v>
      </c>
      <c r="B25" s="482">
        <v>96.3</v>
      </c>
      <c r="C25" s="482">
        <v>17</v>
      </c>
      <c r="D25" s="482">
        <v>22.7</v>
      </c>
      <c r="E25" s="482">
        <v>35.4</v>
      </c>
      <c r="F25" s="482">
        <v>21.3</v>
      </c>
      <c r="G25" s="482" t="s">
        <v>7</v>
      </c>
      <c r="H25" s="482">
        <v>37.4</v>
      </c>
      <c r="I25" s="482">
        <v>59</v>
      </c>
      <c r="J25" s="207"/>
      <c r="K25" s="207"/>
      <c r="L25" s="207"/>
      <c r="M25" s="207"/>
      <c r="N25" s="207"/>
      <c r="P25" s="207"/>
      <c r="Q25" s="207"/>
    </row>
    <row r="26" spans="1:21" ht="12.95" customHeight="1" x14ac:dyDescent="0.2">
      <c r="B26" s="212"/>
      <c r="J26" s="208"/>
      <c r="K26" s="207"/>
      <c r="L26" s="207"/>
      <c r="M26" s="208"/>
      <c r="N26" s="207"/>
      <c r="O26" s="207"/>
      <c r="P26" s="206"/>
      <c r="Q26" s="208"/>
      <c r="R26" s="208"/>
      <c r="S26" s="207"/>
      <c r="T26" s="207"/>
      <c r="U26" s="208"/>
    </row>
    <row r="27" spans="1:21" ht="12.95" customHeight="1" x14ac:dyDescent="0.2">
      <c r="L27" s="208"/>
      <c r="M27" s="208"/>
      <c r="N27" s="208"/>
      <c r="O27" s="208"/>
      <c r="P27" s="208"/>
      <c r="Q27" s="208"/>
      <c r="R27" s="208"/>
      <c r="S27" s="208"/>
      <c r="T27" s="208"/>
      <c r="U27" s="208"/>
    </row>
    <row r="29" spans="1:21" ht="24.95" customHeight="1" x14ac:dyDescent="0.2">
      <c r="A29" s="583"/>
      <c r="B29" s="583"/>
      <c r="C29" s="583"/>
      <c r="D29" s="583"/>
      <c r="E29" s="583"/>
      <c r="F29" s="583"/>
      <c r="G29" s="583"/>
      <c r="H29" s="583"/>
      <c r="I29" s="583"/>
    </row>
  </sheetData>
  <mergeCells count="8">
    <mergeCell ref="A29:I29"/>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showGridLines="0" zoomScale="120" zoomScaleNormal="120" zoomScaleSheetLayoutView="100" workbookViewId="0">
      <selection sqref="A1:I1"/>
    </sheetView>
  </sheetViews>
  <sheetFormatPr defaultRowHeight="15" x14ac:dyDescent="0.25"/>
  <cols>
    <col min="1" max="1" width="25.7109375" style="1" customWidth="1"/>
    <col min="2" max="6" width="9.7109375" style="1" customWidth="1"/>
    <col min="7" max="7" width="12.7109375" style="1" customWidth="1"/>
  </cols>
  <sheetData>
    <row r="1" spans="1:21" s="77" customFormat="1" ht="20.100000000000001" customHeight="1" x14ac:dyDescent="0.25">
      <c r="A1" s="420" t="s">
        <v>236</v>
      </c>
    </row>
    <row r="2" spans="1:21" ht="60" customHeight="1" x14ac:dyDescent="0.25">
      <c r="A2" s="182" t="s">
        <v>80</v>
      </c>
      <c r="B2" s="170" t="s">
        <v>81</v>
      </c>
      <c r="C2" s="175" t="s">
        <v>0</v>
      </c>
      <c r="D2" s="175" t="s">
        <v>1</v>
      </c>
      <c r="E2" s="170" t="s">
        <v>82</v>
      </c>
      <c r="F2" s="170" t="s">
        <v>79</v>
      </c>
      <c r="G2" s="171" t="s">
        <v>237</v>
      </c>
      <c r="H2" s="49"/>
      <c r="I2" s="49"/>
      <c r="J2" s="49"/>
      <c r="K2" s="49"/>
      <c r="L2" s="34"/>
      <c r="M2" s="34"/>
      <c r="N2" s="34"/>
    </row>
    <row r="3" spans="1:21" ht="30" customHeight="1" x14ac:dyDescent="0.25">
      <c r="A3" s="193" t="s">
        <v>238</v>
      </c>
      <c r="B3" s="195"/>
      <c r="C3" s="196"/>
      <c r="D3" s="196"/>
      <c r="E3" s="195"/>
      <c r="F3" s="195"/>
      <c r="G3" s="195"/>
    </row>
    <row r="4" spans="1:21" ht="18" customHeight="1" x14ac:dyDescent="0.25">
      <c r="A4" s="68" t="s">
        <v>75</v>
      </c>
      <c r="B4" s="294" t="s">
        <v>9</v>
      </c>
      <c r="C4" s="294">
        <v>1.8952976498055571</v>
      </c>
      <c r="D4" s="294">
        <v>58.915372500925592</v>
      </c>
      <c r="E4" s="294">
        <v>11.994682063100734</v>
      </c>
      <c r="F4" s="294">
        <v>10.309493210717177</v>
      </c>
      <c r="G4" s="294">
        <v>16.710897169203449</v>
      </c>
      <c r="J4" s="60"/>
      <c r="N4" s="221"/>
      <c r="O4" s="221"/>
      <c r="P4" s="221"/>
      <c r="Q4" s="221"/>
      <c r="R4" s="221"/>
      <c r="S4" s="221"/>
    </row>
    <row r="5" spans="1:21" ht="18" customHeight="1" x14ac:dyDescent="0.25">
      <c r="A5" s="68" t="s">
        <v>76</v>
      </c>
      <c r="B5" s="294">
        <v>1.4183055181299846</v>
      </c>
      <c r="C5" s="294">
        <v>7.6062436443550441</v>
      </c>
      <c r="D5" s="294">
        <v>22.799179186368004</v>
      </c>
      <c r="E5" s="294">
        <v>12.07158961986665</v>
      </c>
      <c r="F5" s="294">
        <v>14.976884514422228</v>
      </c>
      <c r="G5" s="294">
        <v>41.127797516858081</v>
      </c>
      <c r="N5" s="221"/>
      <c r="O5" s="221"/>
      <c r="P5" s="221"/>
      <c r="Q5" s="221"/>
      <c r="R5" s="221"/>
      <c r="S5" s="221"/>
    </row>
    <row r="6" spans="1:21" ht="18" customHeight="1" x14ac:dyDescent="0.25">
      <c r="A6" s="68" t="s">
        <v>83</v>
      </c>
      <c r="B6" s="294">
        <v>0.32153330892398002</v>
      </c>
      <c r="C6" s="294">
        <v>2.1583533029378148</v>
      </c>
      <c r="D6" s="294">
        <v>90.961513665622448</v>
      </c>
      <c r="E6" s="294">
        <v>1.9596446320297425</v>
      </c>
      <c r="F6" s="294">
        <v>1.6566499565755459</v>
      </c>
      <c r="G6" s="294">
        <v>2.9423051339104833</v>
      </c>
      <c r="J6" s="229"/>
      <c r="N6" s="221"/>
      <c r="O6" s="221"/>
      <c r="P6" s="221"/>
      <c r="Q6" s="221"/>
      <c r="R6" s="221"/>
      <c r="S6" s="221"/>
    </row>
    <row r="7" spans="1:21" ht="18" customHeight="1" x14ac:dyDescent="0.25">
      <c r="A7" s="172" t="s">
        <v>74</v>
      </c>
      <c r="B7" s="295">
        <v>1.6023407178046234</v>
      </c>
      <c r="C7" s="295">
        <v>16.103927936274101</v>
      </c>
      <c r="D7" s="295">
        <v>10.593523964495438</v>
      </c>
      <c r="E7" s="295">
        <v>16.828009783848199</v>
      </c>
      <c r="F7" s="295">
        <v>14.498189033563111</v>
      </c>
      <c r="G7" s="295">
        <v>40.374008564014538</v>
      </c>
      <c r="N7" s="221"/>
      <c r="O7" s="221"/>
      <c r="P7" s="221"/>
      <c r="Q7" s="221"/>
      <c r="R7" s="221"/>
      <c r="S7" s="221"/>
    </row>
    <row r="8" spans="1:21" ht="24" customHeight="1" x14ac:dyDescent="0.25">
      <c r="A8" s="34"/>
      <c r="B8" s="76"/>
      <c r="C8" s="76"/>
      <c r="D8" s="76"/>
      <c r="E8" s="76"/>
      <c r="F8" s="76"/>
      <c r="G8" s="76"/>
      <c r="P8" s="221"/>
      <c r="Q8" s="221"/>
      <c r="R8" s="221"/>
      <c r="S8" s="221"/>
    </row>
    <row r="9" spans="1:21" s="77" customFormat="1" ht="20.100000000000001" customHeight="1" x14ac:dyDescent="0.25">
      <c r="A9" s="77" t="s">
        <v>239</v>
      </c>
      <c r="H9" s="286"/>
    </row>
    <row r="10" spans="1:21" ht="60" customHeight="1" x14ac:dyDescent="0.25">
      <c r="A10" s="410"/>
      <c r="B10" s="170" t="s">
        <v>81</v>
      </c>
      <c r="C10" s="175" t="s">
        <v>0</v>
      </c>
      <c r="D10" s="175" t="s">
        <v>1</v>
      </c>
      <c r="E10" s="170" t="s">
        <v>82</v>
      </c>
      <c r="F10" s="170" t="s">
        <v>79</v>
      </c>
      <c r="G10" s="171" t="s">
        <v>237</v>
      </c>
      <c r="H10" s="221"/>
      <c r="I10" s="49"/>
      <c r="J10" s="49"/>
      <c r="K10" s="49"/>
      <c r="L10" s="34"/>
      <c r="M10" s="34"/>
    </row>
    <row r="11" spans="1:21" ht="30" customHeight="1" x14ac:dyDescent="0.25">
      <c r="A11" s="68" t="s">
        <v>84</v>
      </c>
      <c r="B11" s="293" t="s">
        <v>9</v>
      </c>
      <c r="C11" s="293">
        <v>1.7832179805087094</v>
      </c>
      <c r="D11" s="293">
        <v>72.452547656516813</v>
      </c>
      <c r="E11" s="293">
        <v>7.4016180658696795</v>
      </c>
      <c r="F11" s="293">
        <v>5.8696652820810389</v>
      </c>
      <c r="G11" s="293">
        <v>12.277445425528173</v>
      </c>
      <c r="O11" s="221"/>
      <c r="P11" s="221"/>
      <c r="Q11" s="221"/>
      <c r="R11" s="221"/>
      <c r="S11" s="221"/>
      <c r="T11" s="221"/>
      <c r="U11" s="221"/>
    </row>
    <row r="12" spans="1:21" ht="18" customHeight="1" x14ac:dyDescent="0.25">
      <c r="A12" s="68" t="s">
        <v>85</v>
      </c>
      <c r="B12" s="293">
        <v>0.72677353008356771</v>
      </c>
      <c r="C12" s="293">
        <v>3.0668565369422662</v>
      </c>
      <c r="D12" s="293">
        <v>88.517552189317385</v>
      </c>
      <c r="E12" s="293">
        <v>1.7667941439805479</v>
      </c>
      <c r="F12" s="293">
        <v>1.0648464348973681</v>
      </c>
      <c r="G12" s="293">
        <v>4.8571771647788777</v>
      </c>
      <c r="O12" s="221"/>
      <c r="P12" s="221"/>
      <c r="Q12" s="221"/>
      <c r="R12" s="221"/>
      <c r="S12" s="221"/>
      <c r="T12" s="221"/>
      <c r="U12" s="221"/>
    </row>
    <row r="13" spans="1:21" ht="30" customHeight="1" x14ac:dyDescent="0.25">
      <c r="A13" s="68" t="s">
        <v>240</v>
      </c>
      <c r="B13" s="293">
        <v>0.51438206006489573</v>
      </c>
      <c r="C13" s="293">
        <v>2.5220535574600662</v>
      </c>
      <c r="D13" s="293">
        <v>91.94873371334576</v>
      </c>
      <c r="E13" s="293">
        <v>1.0748678579389386</v>
      </c>
      <c r="F13" s="293">
        <v>0.9920817517835121</v>
      </c>
      <c r="G13" s="293">
        <v>2.9478810594068192</v>
      </c>
      <c r="O13" s="221"/>
      <c r="P13" s="221"/>
      <c r="Q13" s="221"/>
      <c r="R13" s="221"/>
      <c r="S13" s="221"/>
      <c r="T13" s="221"/>
      <c r="U13" s="221"/>
    </row>
    <row r="14" spans="1:21" ht="18" customHeight="1" x14ac:dyDescent="0.25">
      <c r="A14" s="68" t="s">
        <v>86</v>
      </c>
      <c r="B14" s="293" t="s">
        <v>9</v>
      </c>
      <c r="C14" s="293">
        <v>1.2617293380468673</v>
      </c>
      <c r="D14" s="293">
        <v>94.41684575066887</v>
      </c>
      <c r="E14" s="293">
        <v>1.1957861585613148</v>
      </c>
      <c r="F14" s="293" t="s">
        <v>9</v>
      </c>
      <c r="G14" s="293">
        <v>2.5729859074436296</v>
      </c>
      <c r="I14" s="60"/>
      <c r="O14" s="221"/>
      <c r="P14" s="221"/>
      <c r="Q14" s="221"/>
      <c r="R14" s="221"/>
      <c r="S14" s="221"/>
      <c r="T14" s="221"/>
      <c r="U14" s="221"/>
    </row>
    <row r="15" spans="1:21" ht="18" customHeight="1" x14ac:dyDescent="0.25">
      <c r="A15" s="68" t="s">
        <v>87</v>
      </c>
      <c r="B15" s="293">
        <v>0.50224760614957986</v>
      </c>
      <c r="C15" s="293">
        <v>3.1591692684095118</v>
      </c>
      <c r="D15" s="293">
        <v>86.329224197998528</v>
      </c>
      <c r="E15" s="293">
        <v>2.9201382258606547</v>
      </c>
      <c r="F15" s="293">
        <v>1.9760145993165865</v>
      </c>
      <c r="G15" s="293">
        <v>5.1132061022651545</v>
      </c>
      <c r="O15" s="221"/>
      <c r="P15" s="221"/>
      <c r="Q15" s="221"/>
      <c r="R15" s="221"/>
      <c r="S15" s="221"/>
      <c r="T15" s="221"/>
      <c r="U15" s="221"/>
    </row>
    <row r="16" spans="1:21" ht="30" customHeight="1" x14ac:dyDescent="0.25">
      <c r="A16" s="68" t="s">
        <v>88</v>
      </c>
      <c r="B16" s="293">
        <v>1.12284912443013</v>
      </c>
      <c r="C16" s="293">
        <v>11.406145679109081</v>
      </c>
      <c r="D16" s="293">
        <v>9.5865649836681328</v>
      </c>
      <c r="E16" s="293">
        <v>17.612728118456719</v>
      </c>
      <c r="F16" s="293">
        <v>21.319615631362794</v>
      </c>
      <c r="G16" s="293">
        <v>38.952096462973138</v>
      </c>
      <c r="O16" s="221"/>
      <c r="P16" s="221"/>
      <c r="Q16" s="221"/>
      <c r="R16" s="221"/>
      <c r="S16" s="221"/>
      <c r="T16" s="221"/>
      <c r="U16" s="221"/>
    </row>
    <row r="17" spans="1:21" ht="18" customHeight="1" x14ac:dyDescent="0.25">
      <c r="A17" s="68" t="s">
        <v>89</v>
      </c>
      <c r="B17" s="293" t="s">
        <v>9</v>
      </c>
      <c r="C17" s="293">
        <v>2.4103067304461336</v>
      </c>
      <c r="D17" s="293">
        <v>75.652112525294569</v>
      </c>
      <c r="E17" s="293">
        <v>5.5970181683325775</v>
      </c>
      <c r="F17" s="293">
        <v>4.9550138786701927</v>
      </c>
      <c r="G17" s="293">
        <v>11.242378008611036</v>
      </c>
      <c r="O17" s="221"/>
      <c r="P17" s="221"/>
      <c r="Q17" s="221"/>
      <c r="R17" s="221"/>
      <c r="S17" s="221"/>
      <c r="T17" s="221"/>
      <c r="U17" s="221"/>
    </row>
    <row r="18" spans="1:21" ht="30" customHeight="1" x14ac:dyDescent="0.25">
      <c r="A18" s="68" t="s">
        <v>90</v>
      </c>
      <c r="B18" s="293" t="s">
        <v>9</v>
      </c>
      <c r="C18" s="293">
        <v>1.000926026906519</v>
      </c>
      <c r="D18" s="293">
        <v>87.107052218268919</v>
      </c>
      <c r="E18" s="293">
        <v>2.5922433227421422</v>
      </c>
      <c r="F18" s="293">
        <v>3.1730128249566389</v>
      </c>
      <c r="G18" s="293">
        <v>6.1057499237102828</v>
      </c>
      <c r="O18" s="221"/>
      <c r="P18" s="221"/>
      <c r="Q18" s="221"/>
      <c r="R18" s="221"/>
      <c r="S18" s="221"/>
      <c r="T18" s="221"/>
      <c r="U18" s="221"/>
    </row>
    <row r="19" spans="1:21" ht="18" customHeight="1" x14ac:dyDescent="0.25">
      <c r="A19" s="68" t="s">
        <v>91</v>
      </c>
      <c r="B19" s="293">
        <v>1.3210433234380345</v>
      </c>
      <c r="C19" s="293">
        <v>5.9895163831312725</v>
      </c>
      <c r="D19" s="293">
        <v>69.237119511452903</v>
      </c>
      <c r="E19" s="293">
        <v>3.6447383247515655</v>
      </c>
      <c r="F19" s="293">
        <v>2.754181071257074</v>
      </c>
      <c r="G19" s="293">
        <v>17.053401385969146</v>
      </c>
      <c r="O19" s="221"/>
      <c r="P19" s="221"/>
      <c r="Q19" s="221"/>
      <c r="R19" s="221"/>
      <c r="S19" s="221"/>
      <c r="T19" s="221"/>
      <c r="U19" s="221"/>
    </row>
    <row r="20" spans="1:21" ht="18" customHeight="1" x14ac:dyDescent="0.25">
      <c r="A20" s="172" t="s">
        <v>92</v>
      </c>
      <c r="B20" s="403" t="s">
        <v>8</v>
      </c>
      <c r="C20" s="403" t="s">
        <v>8</v>
      </c>
      <c r="D20" s="403">
        <v>92.695168929139527</v>
      </c>
      <c r="E20" s="403" t="s">
        <v>8</v>
      </c>
      <c r="F20" s="403" t="s">
        <v>9</v>
      </c>
      <c r="G20" s="403" t="s">
        <v>9</v>
      </c>
      <c r="O20" s="221"/>
      <c r="P20" s="221"/>
      <c r="Q20" s="221"/>
      <c r="R20" s="221"/>
      <c r="S20" s="221"/>
      <c r="T20" s="221"/>
      <c r="U20" s="221"/>
    </row>
    <row r="21" spans="1:21" x14ac:dyDescent="0.25">
      <c r="O21" s="221"/>
      <c r="P21" s="221"/>
      <c r="Q21" s="221"/>
      <c r="S21" s="221"/>
      <c r="T21" s="221"/>
      <c r="U21" s="221"/>
    </row>
    <row r="22" spans="1:21" x14ac:dyDescent="0.25">
      <c r="U22" s="221"/>
    </row>
    <row r="27" spans="1:21" x14ac:dyDescent="0.25">
      <c r="A27"/>
      <c r="B27"/>
      <c r="C27"/>
      <c r="D27"/>
      <c r="E27"/>
      <c r="F27"/>
      <c r="G27"/>
    </row>
    <row r="28" spans="1:21" x14ac:dyDescent="0.25">
      <c r="A28"/>
      <c r="B28"/>
      <c r="C28"/>
      <c r="D28"/>
      <c r="E28"/>
      <c r="F28"/>
      <c r="G28"/>
    </row>
    <row r="29" spans="1:21" x14ac:dyDescent="0.25">
      <c r="A29"/>
      <c r="B29"/>
      <c r="C29"/>
      <c r="D29"/>
      <c r="E29"/>
      <c r="F29"/>
      <c r="G29"/>
    </row>
    <row r="30" spans="1:21" x14ac:dyDescent="0.25">
      <c r="A30"/>
      <c r="B30"/>
      <c r="C30"/>
      <c r="D30"/>
      <c r="E30"/>
      <c r="F30"/>
      <c r="G30"/>
    </row>
    <row r="31" spans="1:21" x14ac:dyDescent="0.25">
      <c r="A31"/>
      <c r="B31"/>
      <c r="C31"/>
      <c r="D31"/>
      <c r="E31"/>
      <c r="F31"/>
      <c r="G31"/>
    </row>
    <row r="32" spans="1:21" x14ac:dyDescent="0.25">
      <c r="A32"/>
      <c r="B32"/>
      <c r="C32"/>
      <c r="D32"/>
      <c r="E32"/>
      <c r="F32"/>
      <c r="G32"/>
    </row>
    <row r="33" spans="1:23" x14ac:dyDescent="0.25">
      <c r="A33"/>
      <c r="B33"/>
      <c r="C33"/>
      <c r="D33"/>
      <c r="E33"/>
      <c r="F33"/>
      <c r="G33"/>
    </row>
    <row r="34" spans="1:23" x14ac:dyDescent="0.25">
      <c r="A34"/>
      <c r="B34"/>
      <c r="C34"/>
      <c r="D34"/>
      <c r="E34"/>
      <c r="F34"/>
      <c r="G34"/>
    </row>
    <row r="35" spans="1:23" x14ac:dyDescent="0.25">
      <c r="A35"/>
      <c r="B35"/>
      <c r="C35"/>
      <c r="D35"/>
      <c r="E35"/>
      <c r="F35"/>
      <c r="G35"/>
    </row>
    <row r="36" spans="1:23" x14ac:dyDescent="0.25">
      <c r="A36"/>
      <c r="B36"/>
      <c r="C36"/>
      <c r="D36"/>
      <c r="E36"/>
      <c r="F36"/>
      <c r="G36"/>
    </row>
    <row r="37" spans="1:23" x14ac:dyDescent="0.25">
      <c r="A37"/>
      <c r="B37"/>
      <c r="C37"/>
      <c r="D37"/>
      <c r="E37"/>
      <c r="F37"/>
      <c r="G37"/>
    </row>
    <row r="38" spans="1:23" x14ac:dyDescent="0.25">
      <c r="A38"/>
      <c r="B38"/>
      <c r="C38"/>
      <c r="D38"/>
      <c r="E38"/>
      <c r="F38"/>
      <c r="G38"/>
    </row>
    <row r="39" spans="1:23" x14ac:dyDescent="0.25">
      <c r="A39"/>
      <c r="B39"/>
      <c r="C39"/>
      <c r="D39"/>
      <c r="E39"/>
      <c r="F39"/>
      <c r="G39"/>
    </row>
    <row r="40" spans="1:23" x14ac:dyDescent="0.25">
      <c r="A40"/>
      <c r="B40"/>
      <c r="C40"/>
      <c r="D40"/>
      <c r="E40"/>
      <c r="F40"/>
      <c r="G40"/>
    </row>
    <row r="41" spans="1:23" x14ac:dyDescent="0.25">
      <c r="A41"/>
      <c r="B41"/>
      <c r="C41"/>
      <c r="D41"/>
      <c r="E41"/>
      <c r="F41"/>
      <c r="G41"/>
    </row>
    <row r="42" spans="1:23" x14ac:dyDescent="0.25">
      <c r="A42"/>
      <c r="B42"/>
      <c r="C42"/>
      <c r="D42"/>
      <c r="E42"/>
      <c r="F42"/>
      <c r="G42"/>
    </row>
    <row r="43" spans="1:23" x14ac:dyDescent="0.25">
      <c r="A43"/>
      <c r="B43"/>
      <c r="C43"/>
      <c r="D43"/>
      <c r="E43"/>
      <c r="F43"/>
      <c r="G43"/>
    </row>
    <row r="44" spans="1:23" x14ac:dyDescent="0.25">
      <c r="A44"/>
      <c r="B44"/>
      <c r="C44"/>
      <c r="D44"/>
      <c r="E44"/>
      <c r="F44"/>
      <c r="G44"/>
    </row>
    <row r="45" spans="1:23" x14ac:dyDescent="0.25">
      <c r="A45"/>
      <c r="B45"/>
      <c r="C45"/>
      <c r="D45"/>
      <c r="E45"/>
      <c r="F45"/>
      <c r="G45"/>
    </row>
    <row r="47" spans="1:23" x14ac:dyDescent="0.25">
      <c r="V47" s="209" t="e">
        <f>SUM(#REF!)</f>
        <v>#REF!</v>
      </c>
      <c r="W47" s="210" t="e">
        <f>V47/#REF!*100</f>
        <v>#REF!</v>
      </c>
    </row>
    <row r="48" spans="1:23" x14ac:dyDescent="0.25">
      <c r="V48" s="209" t="e">
        <f>SUM(#REF!)</f>
        <v>#REF!</v>
      </c>
      <c r="W48" s="210" t="e">
        <f>V48/#REF!*100</f>
        <v>#REF!</v>
      </c>
    </row>
    <row r="49" spans="7:23" x14ac:dyDescent="0.25">
      <c r="G49" s="54" t="e">
        <f>SUM(#REF!)</f>
        <v>#REF!</v>
      </c>
      <c r="V49" s="209" t="e">
        <f>SUM(#REF!)</f>
        <v>#REF!</v>
      </c>
      <c r="W49" s="210" t="e">
        <f>V49/#REF!*100</f>
        <v>#REF!</v>
      </c>
    </row>
    <row r="50" spans="7:23" x14ac:dyDescent="0.25">
      <c r="G50" s="1" t="e">
        <f>G49/#REF!*100</f>
        <v>#REF!</v>
      </c>
      <c r="V50" s="209" t="e">
        <f>SUM(#REF!)</f>
        <v>#REF!</v>
      </c>
      <c r="W50" s="210" t="e">
        <f>V50/#REF!*100</f>
        <v>#REF!</v>
      </c>
    </row>
  </sheetData>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3"/>
  <sheetViews>
    <sheetView showGridLines="0" zoomScale="120" zoomScaleNormal="120" zoomScaleSheetLayoutView="100" workbookViewId="0">
      <selection sqref="A1:I1"/>
    </sheetView>
  </sheetViews>
  <sheetFormatPr defaultRowHeight="15" x14ac:dyDescent="0.25"/>
  <cols>
    <col min="1" max="1" width="32.7109375" style="1" customWidth="1"/>
    <col min="2" max="5" width="8.42578125" style="1" customWidth="1"/>
    <col min="6" max="6" width="8.7109375" style="1" customWidth="1"/>
    <col min="7" max="7" width="11.7109375" style="1" customWidth="1"/>
  </cols>
  <sheetData>
    <row r="1" spans="1:14" s="77" customFormat="1" ht="20.100000000000001" customHeight="1" x14ac:dyDescent="0.25">
      <c r="A1" s="584" t="s">
        <v>552</v>
      </c>
      <c r="B1" s="584"/>
      <c r="C1" s="584"/>
      <c r="D1" s="584"/>
      <c r="E1" s="584"/>
      <c r="F1" s="584"/>
      <c r="G1" s="584"/>
    </row>
    <row r="2" spans="1:14" ht="60" customHeight="1" x14ac:dyDescent="0.25">
      <c r="A2" s="179"/>
      <c r="B2" s="170" t="s">
        <v>81</v>
      </c>
      <c r="C2" s="175" t="s">
        <v>0</v>
      </c>
      <c r="D2" s="175" t="s">
        <v>1</v>
      </c>
      <c r="E2" s="170" t="s">
        <v>82</v>
      </c>
      <c r="F2" s="170" t="s">
        <v>93</v>
      </c>
      <c r="G2" s="171" t="s">
        <v>237</v>
      </c>
      <c r="H2" s="49"/>
      <c r="I2" s="49"/>
      <c r="J2" s="49"/>
      <c r="K2" s="49"/>
      <c r="L2" s="34"/>
      <c r="M2" s="34"/>
      <c r="N2" s="34"/>
    </row>
    <row r="3" spans="1:14" ht="20.100000000000001" customHeight="1" x14ac:dyDescent="0.25">
      <c r="A3" s="68" t="s">
        <v>94</v>
      </c>
      <c r="B3" s="293">
        <v>1.1343508537998908</v>
      </c>
      <c r="C3" s="293">
        <v>10.791743571854951</v>
      </c>
      <c r="D3" s="293">
        <v>15.821224895874048</v>
      </c>
      <c r="E3" s="293">
        <v>15.701033673324897</v>
      </c>
      <c r="F3" s="293">
        <v>18.473331168086823</v>
      </c>
      <c r="G3" s="293">
        <v>38.078315837059378</v>
      </c>
    </row>
    <row r="4" spans="1:14" ht="15.95" customHeight="1" x14ac:dyDescent="0.25">
      <c r="A4" s="68" t="s">
        <v>95</v>
      </c>
      <c r="B4" s="293" t="s">
        <v>8</v>
      </c>
      <c r="C4" s="293" t="s">
        <v>9</v>
      </c>
      <c r="D4" s="293">
        <v>96.581433215970506</v>
      </c>
      <c r="E4" s="293" t="s">
        <v>9</v>
      </c>
      <c r="F4" s="293" t="s">
        <v>9</v>
      </c>
      <c r="G4" s="293" t="s">
        <v>9</v>
      </c>
    </row>
    <row r="5" spans="1:14" ht="15.95" customHeight="1" x14ac:dyDescent="0.25">
      <c r="A5" s="70" t="s">
        <v>252</v>
      </c>
      <c r="B5" s="293" t="s">
        <v>9</v>
      </c>
      <c r="C5" s="293">
        <v>1.1210186129053288</v>
      </c>
      <c r="D5" s="293">
        <v>92.502675861629967</v>
      </c>
      <c r="E5" s="293">
        <v>1.7099982804165328</v>
      </c>
      <c r="F5" s="293">
        <v>1.6509647310097397</v>
      </c>
      <c r="G5" s="293">
        <v>2.9597981946836818</v>
      </c>
    </row>
    <row r="6" spans="1:14" ht="15.95" customHeight="1" x14ac:dyDescent="0.25">
      <c r="A6" s="70" t="s">
        <v>96</v>
      </c>
      <c r="B6" s="293" t="s">
        <v>9</v>
      </c>
      <c r="C6" s="293" t="s">
        <v>9</v>
      </c>
      <c r="D6" s="293">
        <v>97.722636650404866</v>
      </c>
      <c r="E6" s="293" t="s">
        <v>9</v>
      </c>
      <c r="F6" s="293" t="s">
        <v>8</v>
      </c>
      <c r="G6" s="293" t="s">
        <v>9</v>
      </c>
    </row>
    <row r="7" spans="1:14" ht="15.95" customHeight="1" x14ac:dyDescent="0.25">
      <c r="A7" s="68" t="s">
        <v>241</v>
      </c>
      <c r="B7" s="293" t="s">
        <v>8</v>
      </c>
      <c r="C7" s="293" t="s">
        <v>9</v>
      </c>
      <c r="D7" s="293">
        <v>93.847217302603326</v>
      </c>
      <c r="E7" s="293" t="s">
        <v>9</v>
      </c>
      <c r="F7" s="293" t="s">
        <v>9</v>
      </c>
      <c r="G7" s="293">
        <v>3.5424200207576044</v>
      </c>
    </row>
    <row r="8" spans="1:14" ht="15.95" customHeight="1" x14ac:dyDescent="0.25">
      <c r="A8" s="68" t="s">
        <v>97</v>
      </c>
      <c r="B8" s="293" t="s">
        <v>9</v>
      </c>
      <c r="C8" s="293">
        <v>2.784710176175007</v>
      </c>
      <c r="D8" s="293">
        <v>53.671775844350265</v>
      </c>
      <c r="E8" s="293">
        <v>10.838647188530144</v>
      </c>
      <c r="F8" s="293">
        <v>11.66442940797948</v>
      </c>
      <c r="G8" s="293">
        <v>20.76545079088876</v>
      </c>
    </row>
    <row r="9" spans="1:14" ht="30" customHeight="1" x14ac:dyDescent="0.25">
      <c r="A9" s="68" t="s">
        <v>98</v>
      </c>
      <c r="B9" s="293" t="s">
        <v>9</v>
      </c>
      <c r="C9" s="293">
        <v>2.3768740855207175</v>
      </c>
      <c r="D9" s="293">
        <v>86.577366720470295</v>
      </c>
      <c r="E9" s="293">
        <v>3.439900131007597</v>
      </c>
      <c r="F9" s="293">
        <v>1.7265431992112921</v>
      </c>
      <c r="G9" s="293">
        <v>5.6765126290283554</v>
      </c>
      <c r="J9" s="60"/>
    </row>
    <row r="10" spans="1:14" ht="15.95" customHeight="1" x14ac:dyDescent="0.25">
      <c r="A10" s="68" t="s">
        <v>99</v>
      </c>
      <c r="B10" s="293" t="s">
        <v>9</v>
      </c>
      <c r="C10" s="293">
        <v>2.1755187418223936</v>
      </c>
      <c r="D10" s="293">
        <v>80.191035446701065</v>
      </c>
      <c r="E10" s="293">
        <v>3.023524520908961</v>
      </c>
      <c r="F10" s="293">
        <v>4.355287911328829</v>
      </c>
      <c r="G10" s="293">
        <v>10.212007575554543</v>
      </c>
    </row>
    <row r="11" spans="1:14" ht="15.95" customHeight="1" x14ac:dyDescent="0.25">
      <c r="A11" s="68" t="s">
        <v>242</v>
      </c>
      <c r="B11" s="293" t="s">
        <v>9</v>
      </c>
      <c r="C11" s="293">
        <v>3.1845006575948056</v>
      </c>
      <c r="D11" s="293">
        <v>79.621028933957945</v>
      </c>
      <c r="E11" s="293">
        <v>5.6055357275821915</v>
      </c>
      <c r="F11" s="293">
        <v>3.8396126035395195</v>
      </c>
      <c r="G11" s="293">
        <v>7.2739404146298172</v>
      </c>
    </row>
    <row r="12" spans="1:14" ht="15.95" customHeight="1" x14ac:dyDescent="0.25">
      <c r="A12" s="68" t="s">
        <v>111</v>
      </c>
      <c r="B12" s="293" t="s">
        <v>9</v>
      </c>
      <c r="C12" s="293">
        <v>1.5506150845840494</v>
      </c>
      <c r="D12" s="293">
        <v>90.15253849211139</v>
      </c>
      <c r="E12" s="293">
        <v>2.2786162185622878</v>
      </c>
      <c r="F12" s="293">
        <v>1.612175087993456</v>
      </c>
      <c r="G12" s="293">
        <v>4.3504824265391173</v>
      </c>
    </row>
    <row r="13" spans="1:14" ht="15.95" customHeight="1" x14ac:dyDescent="0.25">
      <c r="A13" s="68" t="s">
        <v>243</v>
      </c>
      <c r="B13" s="293" t="s">
        <v>9</v>
      </c>
      <c r="C13" s="293" t="s">
        <v>9</v>
      </c>
      <c r="D13" s="293">
        <v>93.002411512102967</v>
      </c>
      <c r="E13" s="293">
        <v>3.2388566839269615</v>
      </c>
      <c r="F13" s="293" t="s">
        <v>9</v>
      </c>
      <c r="G13" s="293" t="s">
        <v>9</v>
      </c>
      <c r="H13" s="290"/>
    </row>
    <row r="14" spans="1:14" ht="15.95" customHeight="1" x14ac:dyDescent="0.25">
      <c r="A14" s="68" t="s">
        <v>100</v>
      </c>
      <c r="B14" s="293" t="s">
        <v>9</v>
      </c>
      <c r="C14" s="293" t="s">
        <v>9</v>
      </c>
      <c r="D14" s="293">
        <v>65.10209330459449</v>
      </c>
      <c r="E14" s="293" t="s">
        <v>9</v>
      </c>
      <c r="F14" s="293" t="s">
        <v>8</v>
      </c>
      <c r="G14" s="293" t="s">
        <v>9</v>
      </c>
    </row>
    <row r="15" spans="1:14" ht="30" customHeight="1" x14ac:dyDescent="0.25">
      <c r="A15" s="68" t="s">
        <v>112</v>
      </c>
      <c r="B15" s="293" t="s">
        <v>9</v>
      </c>
      <c r="C15" s="293">
        <v>3.7931183886545754</v>
      </c>
      <c r="D15" s="293">
        <v>81.123574225559366</v>
      </c>
      <c r="E15" s="293">
        <v>3.0129569419398061</v>
      </c>
      <c r="F15" s="293">
        <v>2.0553608134406995</v>
      </c>
      <c r="G15" s="293">
        <v>9.45792260899462</v>
      </c>
    </row>
    <row r="16" spans="1:14" ht="30" customHeight="1" x14ac:dyDescent="0.25">
      <c r="A16" s="68" t="s">
        <v>244</v>
      </c>
      <c r="B16" s="293">
        <v>1.9597572928202129</v>
      </c>
      <c r="C16" s="293">
        <v>5.9136315883611843</v>
      </c>
      <c r="D16" s="293">
        <v>80.303545370672182</v>
      </c>
      <c r="E16" s="293" t="s">
        <v>9</v>
      </c>
      <c r="F16" s="293" t="s">
        <v>9</v>
      </c>
      <c r="G16" s="293">
        <v>9.3811073533621965</v>
      </c>
    </row>
    <row r="17" spans="1:7" ht="30" customHeight="1" x14ac:dyDescent="0.25">
      <c r="A17" s="68" t="s">
        <v>245</v>
      </c>
      <c r="B17" s="293" t="s">
        <v>9</v>
      </c>
      <c r="C17" s="293" t="s">
        <v>9</v>
      </c>
      <c r="D17" s="293">
        <v>96.940412189025608</v>
      </c>
      <c r="E17" s="293" t="s">
        <v>9</v>
      </c>
      <c r="F17" s="293" t="s">
        <v>9</v>
      </c>
      <c r="G17" s="293">
        <v>2.1049019451632458</v>
      </c>
    </row>
    <row r="18" spans="1:7" ht="15.95" customHeight="1" x14ac:dyDescent="0.25">
      <c r="A18" s="68" t="s">
        <v>101</v>
      </c>
      <c r="B18" s="293">
        <v>1.1392094613746415</v>
      </c>
      <c r="C18" s="293">
        <v>5.0200280932160934</v>
      </c>
      <c r="D18" s="293">
        <v>91.473749878953726</v>
      </c>
      <c r="E18" s="293" t="s">
        <v>9</v>
      </c>
      <c r="F18" s="293" t="s">
        <v>9</v>
      </c>
      <c r="G18" s="293">
        <v>1.5779608360510911</v>
      </c>
    </row>
    <row r="19" spans="1:7" ht="15.95" customHeight="1" x14ac:dyDescent="0.25">
      <c r="A19" s="68" t="s">
        <v>246</v>
      </c>
      <c r="B19" s="293" t="s">
        <v>9</v>
      </c>
      <c r="C19" s="293">
        <v>2.6887911313918833</v>
      </c>
      <c r="D19" s="293">
        <v>93.855033628488329</v>
      </c>
      <c r="E19" s="293">
        <v>0.94050185148495691</v>
      </c>
      <c r="F19" s="293" t="s">
        <v>9</v>
      </c>
      <c r="G19" s="293">
        <v>1.6627956152874324</v>
      </c>
    </row>
    <row r="20" spans="1:7" ht="15.95" customHeight="1" x14ac:dyDescent="0.25">
      <c r="A20" s="68" t="s">
        <v>136</v>
      </c>
      <c r="B20" s="293">
        <v>3.6154460369895154</v>
      </c>
      <c r="C20" s="293">
        <v>6.2512275108549007</v>
      </c>
      <c r="D20" s="293">
        <v>67.812989800371497</v>
      </c>
      <c r="E20" s="293">
        <v>2.859071487577292</v>
      </c>
      <c r="F20" s="293">
        <v>0.49074100683652738</v>
      </c>
      <c r="G20" s="293">
        <v>18.970524157370289</v>
      </c>
    </row>
    <row r="21" spans="1:7" ht="15.95" customHeight="1" x14ac:dyDescent="0.25">
      <c r="A21" s="68" t="s">
        <v>102</v>
      </c>
      <c r="B21" s="293" t="s">
        <v>9</v>
      </c>
      <c r="C21" s="293">
        <v>6.1397279115576815</v>
      </c>
      <c r="D21" s="293">
        <v>69.259089147277777</v>
      </c>
      <c r="E21" s="293">
        <v>5.6747174578702735</v>
      </c>
      <c r="F21" s="293">
        <v>2.4133137903646888</v>
      </c>
      <c r="G21" s="293">
        <v>15.309186415120077</v>
      </c>
    </row>
    <row r="22" spans="1:7" ht="15.95" customHeight="1" x14ac:dyDescent="0.25">
      <c r="A22" s="68" t="s">
        <v>137</v>
      </c>
      <c r="B22" s="293">
        <v>10.001087736592876</v>
      </c>
      <c r="C22" s="293">
        <v>26.904551886742251</v>
      </c>
      <c r="D22" s="293">
        <v>17.720289405908623</v>
      </c>
      <c r="E22" s="293" t="s">
        <v>9</v>
      </c>
      <c r="F22" s="293" t="s">
        <v>9</v>
      </c>
      <c r="G22" s="293">
        <v>41.827519765281473</v>
      </c>
    </row>
    <row r="23" spans="1:7" ht="30" customHeight="1" x14ac:dyDescent="0.25">
      <c r="A23" s="172" t="s">
        <v>247</v>
      </c>
      <c r="B23" s="403" t="s">
        <v>8</v>
      </c>
      <c r="C23" s="403" t="s">
        <v>9</v>
      </c>
      <c r="D23" s="403" t="s">
        <v>9</v>
      </c>
      <c r="E23" s="403" t="s">
        <v>8</v>
      </c>
      <c r="F23" s="403" t="s">
        <v>8</v>
      </c>
      <c r="G23" s="403" t="s">
        <v>8</v>
      </c>
    </row>
  </sheetData>
  <mergeCells count="1">
    <mergeCell ref="A1:G1"/>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64"/>
  <sheetViews>
    <sheetView showGridLines="0" zoomScale="120" zoomScaleNormal="120" zoomScaleSheetLayoutView="100" workbookViewId="0">
      <selection sqref="A1:I1"/>
    </sheetView>
  </sheetViews>
  <sheetFormatPr defaultRowHeight="15" x14ac:dyDescent="0.25"/>
  <sheetData>
    <row r="1" spans="1:12" s="402" customFormat="1" ht="15" customHeight="1" x14ac:dyDescent="0.25">
      <c r="A1" s="585"/>
      <c r="B1" s="586"/>
      <c r="C1" s="586"/>
      <c r="D1" s="586"/>
      <c r="E1" s="586"/>
      <c r="F1" s="586"/>
      <c r="G1" s="586"/>
      <c r="H1" s="586"/>
      <c r="I1" s="587"/>
    </row>
    <row r="2" spans="1:12" s="102" customFormat="1" ht="24.95" customHeight="1" x14ac:dyDescent="0.25">
      <c r="A2" s="588" t="s">
        <v>285</v>
      </c>
      <c r="B2" s="589"/>
      <c r="C2" s="589"/>
      <c r="D2" s="589"/>
      <c r="E2" s="589"/>
      <c r="F2" s="589"/>
      <c r="G2" s="589"/>
      <c r="H2" s="589"/>
      <c r="I2" s="590"/>
      <c r="J2" s="455"/>
    </row>
    <row r="3" spans="1:12" x14ac:dyDescent="0.25">
      <c r="A3" s="107"/>
      <c r="B3" s="108"/>
      <c r="C3" s="108"/>
      <c r="D3" s="108"/>
      <c r="E3" s="108"/>
      <c r="F3" s="108"/>
      <c r="G3" s="108"/>
      <c r="H3" s="108"/>
      <c r="I3" s="109"/>
    </row>
    <row r="4" spans="1:12" x14ac:dyDescent="0.25">
      <c r="A4" s="107"/>
      <c r="B4" s="108"/>
      <c r="C4" s="108"/>
      <c r="D4" s="108"/>
      <c r="E4" s="108"/>
      <c r="F4" s="108"/>
      <c r="G4" s="108"/>
      <c r="H4" s="108"/>
      <c r="I4" s="109"/>
    </row>
    <row r="5" spans="1:12" x14ac:dyDescent="0.25">
      <c r="A5" s="107"/>
      <c r="B5" s="108"/>
      <c r="C5" s="108"/>
      <c r="D5" s="108"/>
      <c r="E5" s="108"/>
      <c r="F5" s="108"/>
      <c r="G5" s="108"/>
      <c r="H5" s="108"/>
      <c r="I5" s="109"/>
      <c r="J5" s="227"/>
    </row>
    <row r="6" spans="1:12" x14ac:dyDescent="0.25">
      <c r="A6" s="107"/>
      <c r="B6" s="108"/>
      <c r="C6" s="108"/>
      <c r="D6" s="108"/>
      <c r="E6" s="108"/>
      <c r="F6" s="108"/>
      <c r="G6" s="108"/>
      <c r="H6" s="108"/>
      <c r="I6" s="109"/>
    </row>
    <row r="7" spans="1:12" x14ac:dyDescent="0.25">
      <c r="A7" s="107"/>
      <c r="B7" s="108"/>
      <c r="C7" s="108"/>
      <c r="D7" s="108"/>
      <c r="E7" s="108"/>
      <c r="F7" s="108"/>
      <c r="G7" s="108"/>
      <c r="H7" s="108"/>
      <c r="I7" s="109"/>
    </row>
    <row r="8" spans="1:12" x14ac:dyDescent="0.25">
      <c r="A8" s="107"/>
      <c r="B8" s="108"/>
      <c r="C8" s="108"/>
      <c r="D8" s="108"/>
      <c r="E8" s="108"/>
      <c r="F8" s="108"/>
      <c r="G8" s="108"/>
      <c r="H8" s="108"/>
      <c r="I8" s="109"/>
    </row>
    <row r="9" spans="1:12" x14ac:dyDescent="0.25">
      <c r="A9" s="107"/>
      <c r="B9" s="108"/>
      <c r="C9" s="108"/>
      <c r="D9" s="108"/>
      <c r="E9" s="108"/>
      <c r="F9" s="108"/>
      <c r="G9" s="108"/>
      <c r="H9" s="108"/>
      <c r="I9" s="109"/>
      <c r="L9" s="229"/>
    </row>
    <row r="10" spans="1:12" x14ac:dyDescent="0.25">
      <c r="A10" s="107"/>
      <c r="B10" s="108"/>
      <c r="C10" s="108"/>
      <c r="D10" s="108"/>
      <c r="E10" s="108"/>
      <c r="F10" s="108"/>
      <c r="G10" s="108"/>
      <c r="H10" s="108"/>
      <c r="I10" s="109"/>
    </row>
    <row r="11" spans="1:12" x14ac:dyDescent="0.25">
      <c r="A11" s="107"/>
      <c r="B11" s="108"/>
      <c r="C11" s="108"/>
      <c r="D11" s="108"/>
      <c r="E11" s="108"/>
      <c r="F11" s="108"/>
      <c r="G11" s="108"/>
      <c r="H11" s="108"/>
      <c r="I11" s="109"/>
    </row>
    <row r="12" spans="1:12" x14ac:dyDescent="0.25">
      <c r="A12" s="107"/>
      <c r="B12" s="108"/>
      <c r="C12" s="108"/>
      <c r="D12" s="108"/>
      <c r="E12" s="108"/>
      <c r="F12" s="108"/>
      <c r="G12" s="108"/>
      <c r="H12" s="108"/>
      <c r="I12" s="109"/>
    </row>
    <row r="13" spans="1:12" x14ac:dyDescent="0.25">
      <c r="A13" s="107"/>
      <c r="B13" s="108"/>
      <c r="C13" s="108"/>
      <c r="D13" s="108"/>
      <c r="E13" s="108"/>
      <c r="F13" s="108"/>
      <c r="G13" s="108"/>
      <c r="H13" s="108"/>
      <c r="I13" s="109"/>
    </row>
    <row r="14" spans="1:12" x14ac:dyDescent="0.25">
      <c r="A14" s="107"/>
      <c r="B14" s="108"/>
      <c r="C14" s="108"/>
      <c r="D14" s="108"/>
      <c r="E14" s="108"/>
      <c r="F14" s="108"/>
      <c r="G14" s="108"/>
      <c r="H14" s="108"/>
      <c r="I14" s="109"/>
    </row>
    <row r="15" spans="1:12" x14ac:dyDescent="0.25">
      <c r="A15" s="107"/>
      <c r="B15" s="108"/>
      <c r="C15" s="108"/>
      <c r="D15" s="108"/>
      <c r="E15" s="108"/>
      <c r="F15" s="108"/>
      <c r="G15" s="108"/>
      <c r="H15" s="108"/>
      <c r="I15" s="109"/>
    </row>
    <row r="16" spans="1:12" x14ac:dyDescent="0.25">
      <c r="A16" s="111"/>
      <c r="B16" s="112"/>
      <c r="C16" s="112"/>
      <c r="D16" s="112"/>
      <c r="E16" s="112"/>
      <c r="F16" s="112"/>
      <c r="G16" s="112"/>
      <c r="H16" s="112"/>
      <c r="I16" s="113"/>
    </row>
    <row r="17" spans="1:14" ht="30" customHeight="1" x14ac:dyDescent="0.25"/>
    <row r="18" spans="1:14" x14ac:dyDescent="0.25">
      <c r="A18" s="262"/>
      <c r="B18" s="159"/>
      <c r="C18" s="159"/>
      <c r="D18" s="159"/>
      <c r="E18" s="159"/>
      <c r="F18" s="159"/>
      <c r="G18" s="159"/>
      <c r="H18" s="159"/>
      <c r="I18" s="160"/>
    </row>
    <row r="19" spans="1:14" ht="24.95" customHeight="1" x14ac:dyDescent="0.25">
      <c r="A19" s="591" t="s">
        <v>286</v>
      </c>
      <c r="B19" s="592"/>
      <c r="C19" s="592"/>
      <c r="D19" s="592"/>
      <c r="E19" s="592"/>
      <c r="F19" s="592"/>
      <c r="G19" s="592"/>
      <c r="H19" s="592"/>
      <c r="I19" s="593"/>
      <c r="J19" s="454"/>
      <c r="N19" s="57"/>
    </row>
    <row r="20" spans="1:14" x14ac:dyDescent="0.25">
      <c r="A20" s="107"/>
      <c r="B20" s="108"/>
      <c r="C20" s="108"/>
      <c r="D20" s="108"/>
      <c r="E20" s="108"/>
      <c r="F20" s="108"/>
      <c r="G20" s="108"/>
      <c r="H20" s="108"/>
      <c r="I20" s="109"/>
    </row>
    <row r="21" spans="1:14" x14ac:dyDescent="0.25">
      <c r="A21" s="107"/>
      <c r="B21" s="108"/>
      <c r="C21" s="108"/>
      <c r="D21" s="108"/>
      <c r="E21" s="108"/>
      <c r="F21" s="108"/>
      <c r="G21" s="108"/>
      <c r="H21" s="108"/>
      <c r="I21" s="109"/>
    </row>
    <row r="22" spans="1:14" x14ac:dyDescent="0.25">
      <c r="A22" s="107"/>
      <c r="B22" s="108"/>
      <c r="C22" s="108"/>
      <c r="D22" s="108"/>
      <c r="E22" s="108"/>
      <c r="F22" s="108"/>
      <c r="G22" s="108"/>
      <c r="H22" s="108"/>
      <c r="I22" s="109"/>
    </row>
    <row r="23" spans="1:14" x14ac:dyDescent="0.25">
      <c r="A23" s="107"/>
      <c r="B23" s="108"/>
      <c r="C23" s="108"/>
      <c r="D23" s="108"/>
      <c r="E23" s="108"/>
      <c r="F23" s="108"/>
      <c r="G23" s="108"/>
      <c r="H23" s="108"/>
      <c r="I23" s="109"/>
    </row>
    <row r="24" spans="1:14" x14ac:dyDescent="0.25">
      <c r="A24" s="107"/>
      <c r="B24" s="108"/>
      <c r="C24" s="108"/>
      <c r="D24" s="108"/>
      <c r="E24" s="108"/>
      <c r="F24" s="108"/>
      <c r="G24" s="108"/>
      <c r="H24" s="108"/>
      <c r="I24" s="109"/>
    </row>
    <row r="25" spans="1:14" x14ac:dyDescent="0.25">
      <c r="A25" s="107"/>
      <c r="B25" s="108"/>
      <c r="C25" s="108"/>
      <c r="D25" s="108"/>
      <c r="E25" s="108"/>
      <c r="F25" s="108"/>
      <c r="G25" s="108"/>
      <c r="H25" s="108"/>
      <c r="I25" s="109"/>
    </row>
    <row r="26" spans="1:14" x14ac:dyDescent="0.25">
      <c r="A26" s="107"/>
      <c r="B26" s="108"/>
      <c r="C26" s="108"/>
      <c r="D26" s="108"/>
      <c r="E26" s="108"/>
      <c r="F26" s="108"/>
      <c r="G26" s="108"/>
      <c r="H26" s="108"/>
      <c r="I26" s="109"/>
    </row>
    <row r="27" spans="1:14" x14ac:dyDescent="0.25">
      <c r="A27" s="107"/>
      <c r="B27" s="108"/>
      <c r="C27" s="108"/>
      <c r="D27" s="108"/>
      <c r="E27" s="108"/>
      <c r="F27" s="108"/>
      <c r="G27" s="108"/>
      <c r="H27" s="108"/>
      <c r="I27" s="109"/>
    </row>
    <row r="28" spans="1:14" x14ac:dyDescent="0.25">
      <c r="A28" s="107"/>
      <c r="B28" s="108"/>
      <c r="C28" s="108"/>
      <c r="D28" s="108"/>
      <c r="E28" s="108"/>
      <c r="F28" s="108"/>
      <c r="G28" s="108"/>
      <c r="H28" s="108"/>
      <c r="I28" s="109"/>
    </row>
    <row r="29" spans="1:14" x14ac:dyDescent="0.25">
      <c r="A29" s="107"/>
      <c r="B29" s="108"/>
      <c r="C29" s="108"/>
      <c r="D29" s="108"/>
      <c r="E29" s="108"/>
      <c r="F29" s="108"/>
      <c r="G29" s="108"/>
      <c r="H29" s="108"/>
      <c r="I29" s="109"/>
    </row>
    <row r="30" spans="1:14" x14ac:dyDescent="0.25">
      <c r="A30" s="107"/>
      <c r="B30" s="108"/>
      <c r="C30" s="108"/>
      <c r="D30" s="108"/>
      <c r="E30" s="108"/>
      <c r="F30" s="108"/>
      <c r="G30" s="108"/>
      <c r="H30" s="108"/>
      <c r="I30" s="109"/>
    </row>
    <row r="31" spans="1:14" x14ac:dyDescent="0.25">
      <c r="A31" s="107"/>
      <c r="B31" s="108"/>
      <c r="C31" s="108"/>
      <c r="D31" s="108"/>
      <c r="E31" s="108"/>
      <c r="F31" s="108"/>
      <c r="G31" s="108"/>
      <c r="H31" s="108"/>
      <c r="I31" s="109"/>
    </row>
    <row r="32" spans="1:14" x14ac:dyDescent="0.25">
      <c r="A32" s="107"/>
      <c r="B32" s="108"/>
      <c r="C32" s="108"/>
      <c r="D32" s="108"/>
      <c r="E32" s="108"/>
      <c r="F32" s="108"/>
      <c r="G32" s="108"/>
      <c r="H32" s="108"/>
      <c r="I32" s="109"/>
    </row>
    <row r="33" spans="1:9" x14ac:dyDescent="0.25">
      <c r="A33" s="107"/>
      <c r="B33" s="108"/>
      <c r="C33" s="108"/>
      <c r="D33" s="108"/>
      <c r="E33" s="108"/>
      <c r="F33" s="108"/>
      <c r="G33" s="108"/>
      <c r="H33" s="108"/>
      <c r="I33" s="109"/>
    </row>
    <row r="34" spans="1:9" x14ac:dyDescent="0.25">
      <c r="A34" s="107"/>
      <c r="B34" s="108"/>
      <c r="C34" s="108"/>
      <c r="D34" s="108"/>
      <c r="E34" s="108"/>
      <c r="F34" s="108"/>
      <c r="G34" s="108"/>
      <c r="H34" s="108"/>
      <c r="I34" s="109"/>
    </row>
    <row r="35" spans="1:9" x14ac:dyDescent="0.25">
      <c r="A35" s="111"/>
      <c r="B35" s="112"/>
      <c r="C35" s="112"/>
      <c r="D35" s="112"/>
      <c r="E35" s="112"/>
      <c r="F35" s="112"/>
      <c r="G35" s="112"/>
      <c r="H35" s="112"/>
      <c r="I35" s="113"/>
    </row>
    <row r="62" spans="1:1" ht="18.75" x14ac:dyDescent="0.3">
      <c r="A62" s="61"/>
    </row>
    <row r="64" spans="1:1" x14ac:dyDescent="0.25">
      <c r="A64" s="4"/>
    </row>
  </sheetData>
  <mergeCells count="3">
    <mergeCell ref="A1:I1"/>
    <mergeCell ref="A2:I2"/>
    <mergeCell ref="A19:I19"/>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51"/>
  <sheetViews>
    <sheetView showGridLines="0" zoomScale="120" zoomScaleNormal="120" zoomScaleSheetLayoutView="120" workbookViewId="0">
      <selection sqref="A1:I1"/>
    </sheetView>
  </sheetViews>
  <sheetFormatPr defaultColWidth="9.140625" defaultRowHeight="12" x14ac:dyDescent="0.2"/>
  <cols>
    <col min="1" max="1" width="23.7109375" style="23" customWidth="1"/>
    <col min="2" max="2" width="7.7109375" style="27" customWidth="1"/>
    <col min="3" max="3" width="8.7109375" style="27" customWidth="1"/>
    <col min="4" max="4" width="7.7109375" style="27" customWidth="1"/>
    <col min="5" max="5" width="8.7109375" style="9" customWidth="1"/>
    <col min="6" max="7" width="8.28515625" style="9" customWidth="1"/>
    <col min="8" max="8" width="7.28515625" style="27" customWidth="1"/>
    <col min="9" max="9" width="6.7109375" style="27" customWidth="1"/>
    <col min="10" max="10" width="9.5703125" style="2" bestFit="1" customWidth="1"/>
    <col min="11" max="16384" width="9.140625" style="2"/>
  </cols>
  <sheetData>
    <row r="1" spans="1:75" s="406" customFormat="1" ht="20.100000000000001" customHeight="1" x14ac:dyDescent="0.25">
      <c r="A1" s="549" t="s">
        <v>559</v>
      </c>
      <c r="B1" s="550"/>
      <c r="C1" s="550"/>
      <c r="D1" s="550"/>
      <c r="E1" s="550"/>
      <c r="F1" s="550"/>
      <c r="G1" s="550"/>
      <c r="H1" s="550"/>
      <c r="I1" s="550"/>
    </row>
    <row r="2" spans="1:75" s="65" customFormat="1" ht="18" customHeight="1" x14ac:dyDescent="0.2">
      <c r="A2" s="551"/>
      <c r="B2" s="553" t="s">
        <v>23</v>
      </c>
      <c r="C2" s="553"/>
      <c r="D2" s="553"/>
      <c r="E2" s="553"/>
      <c r="F2" s="553"/>
      <c r="G2" s="553"/>
      <c r="H2" s="553"/>
      <c r="I2" s="554"/>
      <c r="J2" s="2"/>
      <c r="K2" s="2"/>
      <c r="L2" s="2"/>
      <c r="M2" s="2"/>
      <c r="N2" s="2"/>
      <c r="O2" s="2"/>
      <c r="P2" s="2"/>
      <c r="Q2" s="2"/>
      <c r="R2" s="2"/>
      <c r="S2" s="2"/>
      <c r="T2" s="2"/>
      <c r="U2" s="2"/>
      <c r="V2" s="2"/>
      <c r="W2" s="2"/>
      <c r="X2" s="2"/>
      <c r="Y2" s="2"/>
      <c r="Z2" s="2"/>
      <c r="AA2" s="2"/>
      <c r="AB2" s="2"/>
      <c r="AC2" s="2"/>
      <c r="AD2" s="2"/>
      <c r="AE2" s="2"/>
      <c r="AF2" s="2"/>
      <c r="AG2" s="2"/>
      <c r="AH2" s="2"/>
      <c r="AI2" s="2"/>
    </row>
    <row r="3" spans="1:75" s="65" customFormat="1" ht="21.95" customHeight="1" x14ac:dyDescent="0.2">
      <c r="A3" s="552"/>
      <c r="B3" s="555" t="s">
        <v>24</v>
      </c>
      <c r="C3" s="555" t="s">
        <v>293</v>
      </c>
      <c r="D3" s="555"/>
      <c r="E3" s="555" t="s">
        <v>294</v>
      </c>
      <c r="F3" s="555"/>
      <c r="G3" s="555"/>
      <c r="H3" s="555" t="s">
        <v>325</v>
      </c>
      <c r="I3" s="556"/>
      <c r="J3" s="2"/>
      <c r="K3" s="2"/>
      <c r="L3" s="2"/>
      <c r="M3" s="2"/>
      <c r="N3" s="2"/>
      <c r="O3" s="2"/>
      <c r="P3" s="2"/>
      <c r="Q3" s="2"/>
      <c r="R3" s="2"/>
      <c r="S3" s="2"/>
      <c r="T3" s="2"/>
      <c r="U3" s="2"/>
      <c r="V3" s="2"/>
      <c r="W3" s="2"/>
      <c r="X3" s="2"/>
      <c r="Y3" s="2"/>
      <c r="Z3" s="2"/>
      <c r="AA3" s="2"/>
      <c r="AB3" s="2"/>
      <c r="AC3" s="2"/>
      <c r="AD3" s="2"/>
      <c r="AE3" s="2"/>
      <c r="AF3" s="2"/>
      <c r="AG3" s="2"/>
      <c r="AH3" s="2"/>
      <c r="AI3" s="2"/>
    </row>
    <row r="4" spans="1:75" s="65" customFormat="1" ht="60" customHeight="1" x14ac:dyDescent="0.2">
      <c r="A4" s="552"/>
      <c r="B4" s="555"/>
      <c r="C4" s="167" t="s">
        <v>295</v>
      </c>
      <c r="D4" s="69" t="s">
        <v>296</v>
      </c>
      <c r="E4" s="167" t="s">
        <v>25</v>
      </c>
      <c r="F4" s="167" t="s">
        <v>26</v>
      </c>
      <c r="G4" s="69" t="s">
        <v>27</v>
      </c>
      <c r="H4" s="167" t="s">
        <v>35</v>
      </c>
      <c r="I4" s="168" t="s">
        <v>36</v>
      </c>
      <c r="J4" s="2"/>
      <c r="K4" s="2"/>
      <c r="L4" s="2"/>
      <c r="M4" s="2"/>
      <c r="N4" s="2"/>
      <c r="O4" s="2"/>
      <c r="P4" s="2"/>
      <c r="Q4" s="2"/>
      <c r="R4" s="2"/>
      <c r="S4" s="2"/>
      <c r="T4" s="2"/>
      <c r="U4" s="2"/>
      <c r="V4" s="2"/>
      <c r="W4" s="2"/>
      <c r="X4" s="2"/>
      <c r="Y4" s="2"/>
      <c r="Z4" s="2"/>
      <c r="AA4" s="2"/>
      <c r="AB4" s="2"/>
      <c r="AC4" s="2"/>
      <c r="AD4" s="2"/>
      <c r="AE4" s="2"/>
      <c r="AF4" s="2"/>
      <c r="AG4" s="2"/>
      <c r="AH4" s="2"/>
      <c r="AI4" s="2"/>
    </row>
    <row r="5" spans="1:75" s="67" customFormat="1" ht="30" customHeight="1" x14ac:dyDescent="0.2">
      <c r="A5" s="66" t="s">
        <v>207</v>
      </c>
      <c r="B5" s="296" t="s">
        <v>327</v>
      </c>
      <c r="C5" s="296" t="s">
        <v>328</v>
      </c>
      <c r="D5" s="296" t="s">
        <v>329</v>
      </c>
      <c r="E5" s="296" t="s">
        <v>330</v>
      </c>
      <c r="F5" s="296" t="s">
        <v>331</v>
      </c>
      <c r="G5" s="297" t="s">
        <v>7</v>
      </c>
      <c r="H5" s="296" t="s">
        <v>332</v>
      </c>
      <c r="I5" s="296" t="s">
        <v>333</v>
      </c>
      <c r="J5" s="20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s="65" customFormat="1" ht="12" customHeight="1" x14ac:dyDescent="0.2">
      <c r="A6" s="68" t="s">
        <v>28</v>
      </c>
      <c r="B6" s="298" t="s">
        <v>334</v>
      </c>
      <c r="C6" s="298" t="s">
        <v>335</v>
      </c>
      <c r="D6" s="298" t="s">
        <v>336</v>
      </c>
      <c r="E6" s="298" t="s">
        <v>337</v>
      </c>
      <c r="F6" s="298" t="s">
        <v>338</v>
      </c>
      <c r="G6" s="299" t="s">
        <v>7</v>
      </c>
      <c r="H6" s="298" t="s">
        <v>339</v>
      </c>
      <c r="I6" s="298" t="s">
        <v>340</v>
      </c>
      <c r="J6" s="203"/>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row>
    <row r="7" spans="1:75" s="65" customFormat="1" ht="12" customHeight="1" x14ac:dyDescent="0.2">
      <c r="A7" s="68" t="s">
        <v>29</v>
      </c>
      <c r="B7" s="298">
        <v>2842</v>
      </c>
      <c r="C7" s="298">
        <v>792</v>
      </c>
      <c r="D7" s="298" t="s">
        <v>341</v>
      </c>
      <c r="E7" s="298" t="s">
        <v>342</v>
      </c>
      <c r="F7" s="298" t="s">
        <v>343</v>
      </c>
      <c r="G7" s="299" t="s">
        <v>7</v>
      </c>
      <c r="H7" s="298" t="s">
        <v>344</v>
      </c>
      <c r="I7" s="298" t="s">
        <v>345</v>
      </c>
      <c r="J7" s="203"/>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row>
    <row r="8" spans="1:75" s="65" customFormat="1" ht="12" customHeight="1" x14ac:dyDescent="0.2">
      <c r="A8" s="68" t="s">
        <v>16</v>
      </c>
      <c r="B8" s="298" t="s">
        <v>346</v>
      </c>
      <c r="C8" s="298" t="s">
        <v>347</v>
      </c>
      <c r="D8" s="298" t="s">
        <v>348</v>
      </c>
      <c r="E8" s="298" t="s">
        <v>349</v>
      </c>
      <c r="F8" s="298" t="s">
        <v>350</v>
      </c>
      <c r="G8" s="299" t="s">
        <v>7</v>
      </c>
      <c r="H8" s="298" t="s">
        <v>351</v>
      </c>
      <c r="I8" s="298" t="s">
        <v>352</v>
      </c>
      <c r="J8" s="203"/>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row>
    <row r="9" spans="1:75" s="65" customFormat="1" ht="12" customHeight="1" x14ac:dyDescent="0.2">
      <c r="A9" s="68" t="s">
        <v>17</v>
      </c>
      <c r="B9" s="298" t="s">
        <v>353</v>
      </c>
      <c r="C9" s="298" t="s">
        <v>354</v>
      </c>
      <c r="D9" s="298" t="s">
        <v>355</v>
      </c>
      <c r="E9" s="298" t="s">
        <v>356</v>
      </c>
      <c r="F9" s="298" t="s">
        <v>357</v>
      </c>
      <c r="G9" s="299" t="s">
        <v>7</v>
      </c>
      <c r="H9" s="298" t="s">
        <v>358</v>
      </c>
      <c r="I9" s="298" t="s">
        <v>359</v>
      </c>
      <c r="J9" s="203"/>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row>
    <row r="10" spans="1:75" s="65" customFormat="1" ht="12" customHeight="1" x14ac:dyDescent="0.2">
      <c r="A10" s="68" t="s">
        <v>30</v>
      </c>
      <c r="B10" s="281" t="s">
        <v>360</v>
      </c>
      <c r="C10" s="281" t="s">
        <v>361</v>
      </c>
      <c r="D10" s="281" t="s">
        <v>362</v>
      </c>
      <c r="E10" s="281" t="s">
        <v>363</v>
      </c>
      <c r="F10" s="281" t="s">
        <v>364</v>
      </c>
      <c r="G10" s="299" t="s">
        <v>7</v>
      </c>
      <c r="H10" s="281" t="s">
        <v>365</v>
      </c>
      <c r="I10" s="281" t="s">
        <v>366</v>
      </c>
      <c r="J10" s="203"/>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row>
    <row r="11" spans="1:75" s="65" customFormat="1" ht="12" customHeight="1" x14ac:dyDescent="0.2">
      <c r="A11" s="68" t="s">
        <v>31</v>
      </c>
      <c r="B11" s="281" t="s">
        <v>367</v>
      </c>
      <c r="C11" s="281" t="s">
        <v>368</v>
      </c>
      <c r="D11" s="281" t="s">
        <v>369</v>
      </c>
      <c r="E11" s="281" t="s">
        <v>370</v>
      </c>
      <c r="F11" s="281" t="s">
        <v>371</v>
      </c>
      <c r="G11" s="188" t="s">
        <v>7</v>
      </c>
      <c r="H11" s="281" t="s">
        <v>372</v>
      </c>
      <c r="I11" s="281" t="s">
        <v>373</v>
      </c>
      <c r="J11" s="203"/>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row>
    <row r="12" spans="1:75" s="65" customFormat="1" ht="12" customHeight="1" x14ac:dyDescent="0.2">
      <c r="A12" s="68" t="s">
        <v>32</v>
      </c>
      <c r="B12" s="281" t="s">
        <v>374</v>
      </c>
      <c r="C12" s="281" t="s">
        <v>375</v>
      </c>
      <c r="D12" s="281">
        <v>9</v>
      </c>
      <c r="E12" s="281" t="s">
        <v>376</v>
      </c>
      <c r="F12" s="281" t="s">
        <v>377</v>
      </c>
      <c r="G12" s="188" t="s">
        <v>7</v>
      </c>
      <c r="H12" s="281" t="s">
        <v>378</v>
      </c>
      <c r="I12" s="281" t="s">
        <v>379</v>
      </c>
      <c r="J12" s="203"/>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row>
    <row r="13" spans="1:75" s="65" customFormat="1" ht="12" customHeight="1" x14ac:dyDescent="0.2">
      <c r="A13" s="68" t="s">
        <v>33</v>
      </c>
      <c r="B13" s="281" t="s">
        <v>380</v>
      </c>
      <c r="C13" s="281" t="s">
        <v>381</v>
      </c>
      <c r="D13" s="281" t="s">
        <v>382</v>
      </c>
      <c r="E13" s="281" t="s">
        <v>383</v>
      </c>
      <c r="F13" s="281" t="s">
        <v>384</v>
      </c>
      <c r="G13" s="188" t="s">
        <v>7</v>
      </c>
      <c r="H13" s="281" t="s">
        <v>385</v>
      </c>
      <c r="I13" s="281" t="s">
        <v>386</v>
      </c>
      <c r="J13" s="203"/>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row>
    <row r="14" spans="1:75" s="67" customFormat="1" ht="30" customHeight="1" x14ac:dyDescent="0.2">
      <c r="A14" s="66" t="s">
        <v>208</v>
      </c>
      <c r="B14" s="296" t="s">
        <v>387</v>
      </c>
      <c r="C14" s="296" t="s">
        <v>388</v>
      </c>
      <c r="D14" s="296" t="s">
        <v>389</v>
      </c>
      <c r="E14" s="296" t="s">
        <v>390</v>
      </c>
      <c r="F14" s="296" t="s">
        <v>391</v>
      </c>
      <c r="G14" s="297" t="s">
        <v>7</v>
      </c>
      <c r="H14" s="296">
        <v>410</v>
      </c>
      <c r="I14" s="296" t="s">
        <v>392</v>
      </c>
      <c r="J14" s="20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row>
    <row r="15" spans="1:75" s="65" customFormat="1" ht="12" customHeight="1" x14ac:dyDescent="0.2">
      <c r="A15" s="68" t="s">
        <v>28</v>
      </c>
      <c r="B15" s="298" t="s">
        <v>393</v>
      </c>
      <c r="C15" s="298" t="s">
        <v>394</v>
      </c>
      <c r="D15" s="298" t="s">
        <v>395</v>
      </c>
      <c r="E15" s="298" t="s">
        <v>396</v>
      </c>
      <c r="F15" s="298" t="s">
        <v>397</v>
      </c>
      <c r="G15" s="299" t="s">
        <v>7</v>
      </c>
      <c r="H15" s="298">
        <v>115</v>
      </c>
      <c r="I15" s="298" t="s">
        <v>398</v>
      </c>
      <c r="J15" s="203"/>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row>
    <row r="16" spans="1:75" s="65" customFormat="1" ht="12" customHeight="1" x14ac:dyDescent="0.2">
      <c r="A16" s="68" t="s">
        <v>29</v>
      </c>
      <c r="B16" s="298" t="s">
        <v>399</v>
      </c>
      <c r="C16" s="298" t="s">
        <v>400</v>
      </c>
      <c r="D16" s="298" t="s">
        <v>401</v>
      </c>
      <c r="E16" s="298" t="s">
        <v>402</v>
      </c>
      <c r="F16" s="298" t="s">
        <v>403</v>
      </c>
      <c r="G16" s="299" t="s">
        <v>7</v>
      </c>
      <c r="H16" s="298" t="s">
        <v>404</v>
      </c>
      <c r="I16" s="298" t="s">
        <v>405</v>
      </c>
      <c r="J16" s="203"/>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row>
    <row r="17" spans="1:75" s="65" customFormat="1" ht="12" customHeight="1" x14ac:dyDescent="0.2">
      <c r="A17" s="68" t="s">
        <v>16</v>
      </c>
      <c r="B17" s="298" t="s">
        <v>406</v>
      </c>
      <c r="C17" s="298" t="s">
        <v>407</v>
      </c>
      <c r="D17" s="298" t="s">
        <v>408</v>
      </c>
      <c r="E17" s="298" t="s">
        <v>409</v>
      </c>
      <c r="F17" s="298" t="s">
        <v>410</v>
      </c>
      <c r="G17" s="299" t="s">
        <v>7</v>
      </c>
      <c r="H17" s="298" t="s">
        <v>411</v>
      </c>
      <c r="I17" s="298" t="s">
        <v>412</v>
      </c>
      <c r="J17" s="203"/>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row>
    <row r="18" spans="1:75" s="65" customFormat="1" ht="12" customHeight="1" x14ac:dyDescent="0.2">
      <c r="A18" s="68" t="s">
        <v>17</v>
      </c>
      <c r="B18" s="298" t="s">
        <v>413</v>
      </c>
      <c r="C18" s="298" t="s">
        <v>414</v>
      </c>
      <c r="D18" s="298" t="s">
        <v>415</v>
      </c>
      <c r="E18" s="298" t="s">
        <v>416</v>
      </c>
      <c r="F18" s="298" t="s">
        <v>417</v>
      </c>
      <c r="G18" s="299" t="s">
        <v>7</v>
      </c>
      <c r="H18" s="298">
        <v>295</v>
      </c>
      <c r="I18" s="298" t="s">
        <v>418</v>
      </c>
      <c r="J18" s="203"/>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row>
    <row r="19" spans="1:75" s="65" customFormat="1" ht="12" customHeight="1" x14ac:dyDescent="0.2">
      <c r="A19" s="68" t="s">
        <v>30</v>
      </c>
      <c r="B19" s="281" t="s">
        <v>419</v>
      </c>
      <c r="C19" s="281" t="s">
        <v>420</v>
      </c>
      <c r="D19" s="281" t="s">
        <v>421</v>
      </c>
      <c r="E19" s="281" t="s">
        <v>422</v>
      </c>
      <c r="F19" s="281" t="s">
        <v>423</v>
      </c>
      <c r="G19" s="188" t="s">
        <v>7</v>
      </c>
      <c r="H19" s="281" t="s">
        <v>424</v>
      </c>
      <c r="I19" s="281" t="s">
        <v>425</v>
      </c>
      <c r="J19" s="203"/>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row>
    <row r="20" spans="1:75" s="65" customFormat="1" ht="12" customHeight="1" x14ac:dyDescent="0.2">
      <c r="A20" s="68" t="s">
        <v>31</v>
      </c>
      <c r="B20" s="281" t="s">
        <v>426</v>
      </c>
      <c r="C20" s="281" t="s">
        <v>427</v>
      </c>
      <c r="D20" s="281" t="s">
        <v>428</v>
      </c>
      <c r="E20" s="281" t="s">
        <v>429</v>
      </c>
      <c r="F20" s="281" t="s">
        <v>430</v>
      </c>
      <c r="G20" s="188" t="s">
        <v>7</v>
      </c>
      <c r="H20" s="281" t="s">
        <v>431</v>
      </c>
      <c r="I20" s="281" t="s">
        <v>432</v>
      </c>
      <c r="J20" s="203"/>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row>
    <row r="21" spans="1:75" s="65" customFormat="1" ht="12" customHeight="1" x14ac:dyDescent="0.2">
      <c r="A21" s="68" t="s">
        <v>32</v>
      </c>
      <c r="B21" s="281">
        <v>25</v>
      </c>
      <c r="C21" s="281" t="s">
        <v>433</v>
      </c>
      <c r="D21" s="281" t="s">
        <v>434</v>
      </c>
      <c r="E21" s="281" t="s">
        <v>435</v>
      </c>
      <c r="F21" s="281" t="s">
        <v>436</v>
      </c>
      <c r="G21" s="188" t="s">
        <v>7</v>
      </c>
      <c r="H21" s="281" t="s">
        <v>437</v>
      </c>
      <c r="I21" s="281">
        <v>22</v>
      </c>
      <c r="J21" s="20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row>
    <row r="22" spans="1:75" s="65" customFormat="1" ht="12" customHeight="1" x14ac:dyDescent="0.2">
      <c r="A22" s="68" t="s">
        <v>33</v>
      </c>
      <c r="B22" s="281" t="s">
        <v>438</v>
      </c>
      <c r="C22" s="281" t="s">
        <v>439</v>
      </c>
      <c r="D22" s="281" t="s">
        <v>440</v>
      </c>
      <c r="E22" s="281" t="s">
        <v>441</v>
      </c>
      <c r="F22" s="281" t="s">
        <v>442</v>
      </c>
      <c r="G22" s="188" t="s">
        <v>7</v>
      </c>
      <c r="H22" s="281" t="s">
        <v>443</v>
      </c>
      <c r="I22" s="281" t="s">
        <v>444</v>
      </c>
      <c r="J22" s="20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row>
    <row r="23" spans="1:75" s="67" customFormat="1" ht="30" customHeight="1" x14ac:dyDescent="0.2">
      <c r="A23" s="66" t="s">
        <v>326</v>
      </c>
      <c r="B23" s="296" t="s">
        <v>445</v>
      </c>
      <c r="C23" s="296" t="s">
        <v>446</v>
      </c>
      <c r="D23" s="296" t="s">
        <v>447</v>
      </c>
      <c r="E23" s="296" t="s">
        <v>448</v>
      </c>
      <c r="F23" s="296">
        <v>875</v>
      </c>
      <c r="G23" s="297" t="s">
        <v>7</v>
      </c>
      <c r="H23" s="296" t="s">
        <v>449</v>
      </c>
      <c r="I23" s="296" t="s">
        <v>450</v>
      </c>
      <c r="J23" s="20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row>
    <row r="24" spans="1:75" s="65" customFormat="1" ht="12" customHeight="1" x14ac:dyDescent="0.2">
      <c r="A24" s="68" t="s">
        <v>28</v>
      </c>
      <c r="B24" s="298" t="s">
        <v>451</v>
      </c>
      <c r="C24" s="298" t="s">
        <v>452</v>
      </c>
      <c r="D24" s="298" t="s">
        <v>453</v>
      </c>
      <c r="E24" s="298" t="s">
        <v>454</v>
      </c>
      <c r="F24" s="298" t="s">
        <v>455</v>
      </c>
      <c r="G24" s="299" t="s">
        <v>7</v>
      </c>
      <c r="H24" s="298" t="s">
        <v>456</v>
      </c>
      <c r="I24" s="298" t="s">
        <v>457</v>
      </c>
      <c r="J24" s="20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row>
    <row r="25" spans="1:75" s="65" customFormat="1" ht="12" customHeight="1" x14ac:dyDescent="0.2">
      <c r="A25" s="68" t="s">
        <v>29</v>
      </c>
      <c r="B25" s="298" t="s">
        <v>458</v>
      </c>
      <c r="C25" s="298">
        <v>767</v>
      </c>
      <c r="D25" s="298">
        <v>718</v>
      </c>
      <c r="E25" s="298">
        <v>711</v>
      </c>
      <c r="F25" s="298" t="s">
        <v>459</v>
      </c>
      <c r="G25" s="299" t="s">
        <v>7</v>
      </c>
      <c r="H25" s="298" t="s">
        <v>460</v>
      </c>
      <c r="I25" s="298">
        <v>1015</v>
      </c>
      <c r="J25" s="20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row>
    <row r="26" spans="1:75" s="65" customFormat="1" ht="12" customHeight="1" x14ac:dyDescent="0.2">
      <c r="A26" s="68" t="s">
        <v>16</v>
      </c>
      <c r="B26" s="298" t="s">
        <v>461</v>
      </c>
      <c r="C26" s="298" t="s">
        <v>462</v>
      </c>
      <c r="D26" s="298" t="s">
        <v>463</v>
      </c>
      <c r="E26" s="298" t="s">
        <v>464</v>
      </c>
      <c r="F26" s="298" t="s">
        <v>465</v>
      </c>
      <c r="G26" s="299" t="s">
        <v>7</v>
      </c>
      <c r="H26" s="298" t="s">
        <v>466</v>
      </c>
      <c r="I26" s="298" t="s">
        <v>467</v>
      </c>
      <c r="J26" s="20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row>
    <row r="27" spans="1:75" s="65" customFormat="1" ht="12" customHeight="1" x14ac:dyDescent="0.2">
      <c r="A27" s="68" t="s">
        <v>17</v>
      </c>
      <c r="B27" s="298" t="s">
        <v>468</v>
      </c>
      <c r="C27" s="298">
        <v>257</v>
      </c>
      <c r="D27" s="298" t="s">
        <v>469</v>
      </c>
      <c r="E27" s="298" t="s">
        <v>470</v>
      </c>
      <c r="F27" s="298" t="s">
        <v>471</v>
      </c>
      <c r="G27" s="299" t="s">
        <v>7</v>
      </c>
      <c r="H27" s="298" t="s">
        <v>356</v>
      </c>
      <c r="I27" s="298" t="s">
        <v>472</v>
      </c>
      <c r="J27" s="20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row>
    <row r="28" spans="1:75" s="65" customFormat="1" ht="12" customHeight="1" x14ac:dyDescent="0.2">
      <c r="A28" s="68" t="s">
        <v>30</v>
      </c>
      <c r="B28" s="300" t="s">
        <v>473</v>
      </c>
      <c r="C28" s="300" t="s">
        <v>474</v>
      </c>
      <c r="D28" s="300" t="s">
        <v>475</v>
      </c>
      <c r="E28" s="300" t="s">
        <v>441</v>
      </c>
      <c r="F28" s="300" t="s">
        <v>476</v>
      </c>
      <c r="G28" s="188" t="s">
        <v>7</v>
      </c>
      <c r="H28" s="300" t="s">
        <v>477</v>
      </c>
      <c r="I28" s="300">
        <v>70</v>
      </c>
      <c r="J28" s="20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row>
    <row r="29" spans="1:75" s="65" customFormat="1" ht="12" customHeight="1" x14ac:dyDescent="0.2">
      <c r="A29" s="68" t="s">
        <v>31</v>
      </c>
      <c r="B29" s="281" t="s">
        <v>478</v>
      </c>
      <c r="C29" s="281" t="s">
        <v>479</v>
      </c>
      <c r="D29" s="281" t="s">
        <v>480</v>
      </c>
      <c r="E29" s="281" t="s">
        <v>481</v>
      </c>
      <c r="F29" s="281" t="s">
        <v>482</v>
      </c>
      <c r="G29" s="188" t="s">
        <v>7</v>
      </c>
      <c r="H29" s="281" t="s">
        <v>483</v>
      </c>
      <c r="I29" s="281">
        <v>63</v>
      </c>
      <c r="J29" s="20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row>
    <row r="30" spans="1:75" s="65" customFormat="1" ht="12" customHeight="1" x14ac:dyDescent="0.2">
      <c r="A30" s="68" t="s">
        <v>32</v>
      </c>
      <c r="B30" s="281" t="s">
        <v>484</v>
      </c>
      <c r="C30" s="281" t="s">
        <v>485</v>
      </c>
      <c r="D30" s="281" t="s">
        <v>486</v>
      </c>
      <c r="E30" s="281" t="s">
        <v>487</v>
      </c>
      <c r="F30" s="281" t="s">
        <v>488</v>
      </c>
      <c r="G30" s="188" t="s">
        <v>7</v>
      </c>
      <c r="H30" s="281" t="s">
        <v>489</v>
      </c>
      <c r="I30" s="281">
        <v>10</v>
      </c>
      <c r="J30" s="20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row>
    <row r="31" spans="1:75" s="65" customFormat="1" ht="12" customHeight="1" x14ac:dyDescent="0.2">
      <c r="A31" s="172" t="s">
        <v>33</v>
      </c>
      <c r="B31" s="282" t="s">
        <v>490</v>
      </c>
      <c r="C31" s="282" t="s">
        <v>491</v>
      </c>
      <c r="D31" s="282" t="s">
        <v>492</v>
      </c>
      <c r="E31" s="282" t="s">
        <v>422</v>
      </c>
      <c r="F31" s="282" t="s">
        <v>493</v>
      </c>
      <c r="G31" s="189" t="s">
        <v>7</v>
      </c>
      <c r="H31" s="282" t="s">
        <v>494</v>
      </c>
      <c r="I31" s="282">
        <v>30</v>
      </c>
      <c r="J31" s="20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row>
    <row r="33" spans="1:9" ht="24.95" customHeight="1" x14ac:dyDescent="0.2">
      <c r="A33" s="546" t="s">
        <v>546</v>
      </c>
      <c r="B33" s="547"/>
      <c r="C33" s="547"/>
      <c r="D33" s="547"/>
      <c r="E33" s="547"/>
      <c r="F33" s="547"/>
      <c r="G33" s="547"/>
      <c r="H33" s="547"/>
      <c r="I33" s="548"/>
    </row>
    <row r="34" spans="1:9" x14ac:dyDescent="0.2">
      <c r="A34" s="241"/>
      <c r="B34" s="242"/>
      <c r="C34" s="242"/>
      <c r="D34" s="242"/>
      <c r="E34" s="243"/>
      <c r="F34" s="243"/>
      <c r="G34" s="243"/>
      <c r="H34" s="242"/>
      <c r="I34" s="244"/>
    </row>
    <row r="35" spans="1:9" x14ac:dyDescent="0.2">
      <c r="A35" s="241"/>
      <c r="B35" s="242"/>
      <c r="C35" s="242"/>
      <c r="D35" s="242"/>
      <c r="E35" s="243"/>
      <c r="F35" s="243"/>
      <c r="G35" s="243"/>
      <c r="H35" s="242"/>
      <c r="I35" s="244"/>
    </row>
    <row r="36" spans="1:9" x14ac:dyDescent="0.2">
      <c r="A36" s="241"/>
      <c r="B36" s="242"/>
      <c r="C36" s="242"/>
      <c r="D36" s="242"/>
      <c r="E36" s="243"/>
      <c r="F36" s="243"/>
      <c r="G36" s="243"/>
      <c r="H36" s="242"/>
      <c r="I36" s="244"/>
    </row>
    <row r="37" spans="1:9" x14ac:dyDescent="0.2">
      <c r="A37" s="241"/>
      <c r="B37" s="242"/>
      <c r="C37" s="242"/>
      <c r="D37" s="242"/>
      <c r="E37" s="243"/>
      <c r="F37" s="243"/>
      <c r="G37" s="243"/>
      <c r="H37" s="242"/>
      <c r="I37" s="244"/>
    </row>
    <row r="38" spans="1:9" x14ac:dyDescent="0.2">
      <c r="A38" s="241"/>
      <c r="B38" s="242"/>
      <c r="C38" s="242"/>
      <c r="D38" s="242"/>
      <c r="E38" s="243"/>
      <c r="F38" s="243"/>
      <c r="G38" s="243"/>
      <c r="H38" s="242"/>
      <c r="I38" s="244"/>
    </row>
    <row r="39" spans="1:9" x14ac:dyDescent="0.2">
      <c r="A39" s="241"/>
      <c r="B39" s="242"/>
      <c r="C39" s="242"/>
      <c r="D39" s="242"/>
      <c r="E39" s="243"/>
      <c r="F39" s="243"/>
      <c r="G39" s="243"/>
      <c r="H39" s="242"/>
      <c r="I39" s="244"/>
    </row>
    <row r="40" spans="1:9" x14ac:dyDescent="0.2">
      <c r="A40" s="241"/>
      <c r="B40" s="242"/>
      <c r="C40" s="242"/>
      <c r="D40" s="242"/>
      <c r="E40" s="243"/>
      <c r="F40" s="243"/>
      <c r="G40" s="243"/>
      <c r="H40" s="242"/>
      <c r="I40" s="244"/>
    </row>
    <row r="41" spans="1:9" x14ac:dyDescent="0.2">
      <c r="A41" s="241"/>
      <c r="B41" s="242"/>
      <c r="C41" s="242"/>
      <c r="D41" s="242"/>
      <c r="E41" s="243"/>
      <c r="F41" s="243"/>
      <c r="G41" s="243"/>
      <c r="H41" s="242"/>
      <c r="I41" s="244"/>
    </row>
    <row r="42" spans="1:9" x14ac:dyDescent="0.2">
      <c r="A42" s="241"/>
      <c r="B42" s="242"/>
      <c r="C42" s="242"/>
      <c r="D42" s="242"/>
      <c r="E42" s="243"/>
      <c r="F42" s="243"/>
      <c r="G42" s="243"/>
      <c r="H42" s="242"/>
      <c r="I42" s="244"/>
    </row>
    <row r="43" spans="1:9" x14ac:dyDescent="0.2">
      <c r="A43" s="241"/>
      <c r="B43" s="242"/>
      <c r="C43" s="242"/>
      <c r="D43" s="242"/>
      <c r="E43" s="243"/>
      <c r="F43" s="243"/>
      <c r="G43" s="243"/>
      <c r="H43" s="242"/>
      <c r="I43" s="244"/>
    </row>
    <row r="44" spans="1:9" x14ac:dyDescent="0.2">
      <c r="A44" s="241"/>
      <c r="B44" s="242"/>
      <c r="C44" s="242"/>
      <c r="D44" s="242"/>
      <c r="E44" s="243"/>
      <c r="F44" s="243"/>
      <c r="G44" s="243"/>
      <c r="H44" s="242"/>
      <c r="I44" s="244"/>
    </row>
    <row r="45" spans="1:9" x14ac:dyDescent="0.2">
      <c r="A45" s="241"/>
      <c r="B45" s="242"/>
      <c r="C45" s="242"/>
      <c r="D45" s="242"/>
      <c r="E45" s="243"/>
      <c r="F45" s="243"/>
      <c r="G45" s="243"/>
      <c r="H45" s="242"/>
      <c r="I45" s="244"/>
    </row>
    <row r="46" spans="1:9" x14ac:dyDescent="0.2">
      <c r="A46" s="241"/>
      <c r="B46" s="242"/>
      <c r="C46" s="242"/>
      <c r="D46" s="242"/>
      <c r="E46" s="243"/>
      <c r="F46" s="243"/>
      <c r="G46" s="243"/>
      <c r="H46" s="242"/>
      <c r="I46" s="244"/>
    </row>
    <row r="47" spans="1:9" x14ac:dyDescent="0.2">
      <c r="A47" s="241"/>
      <c r="B47" s="242"/>
      <c r="C47" s="242"/>
      <c r="D47" s="242"/>
      <c r="E47" s="243"/>
      <c r="F47" s="243"/>
      <c r="G47" s="243"/>
      <c r="H47" s="242"/>
      <c r="I47" s="244"/>
    </row>
    <row r="48" spans="1:9" x14ac:dyDescent="0.2">
      <c r="A48" s="241"/>
      <c r="B48" s="242"/>
      <c r="C48" s="242"/>
      <c r="D48" s="242"/>
      <c r="E48" s="243"/>
      <c r="F48" s="243"/>
      <c r="G48" s="243"/>
      <c r="H48" s="242"/>
      <c r="I48" s="244"/>
    </row>
    <row r="49" spans="1:9" x14ac:dyDescent="0.2">
      <c r="A49" s="241"/>
      <c r="B49" s="242"/>
      <c r="C49" s="242"/>
      <c r="D49" s="242"/>
      <c r="E49" s="243"/>
      <c r="F49" s="243"/>
      <c r="G49" s="243"/>
      <c r="H49" s="242"/>
      <c r="I49" s="244"/>
    </row>
    <row r="50" spans="1:9" x14ac:dyDescent="0.2">
      <c r="A50" s="241"/>
      <c r="B50" s="242"/>
      <c r="C50" s="242"/>
      <c r="D50" s="242"/>
      <c r="E50" s="243"/>
      <c r="F50" s="243"/>
      <c r="G50" s="243"/>
      <c r="H50" s="242"/>
      <c r="I50" s="244"/>
    </row>
    <row r="51" spans="1:9" x14ac:dyDescent="0.2">
      <c r="A51" s="245"/>
      <c r="B51" s="246"/>
      <c r="C51" s="246"/>
      <c r="D51" s="246"/>
      <c r="E51" s="247"/>
      <c r="F51" s="247"/>
      <c r="G51" s="247"/>
      <c r="H51" s="246"/>
      <c r="I51" s="248"/>
    </row>
  </sheetData>
  <mergeCells count="8">
    <mergeCell ref="A33:I33"/>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D25"/>
  <sheetViews>
    <sheetView showGridLines="0" zoomScale="120" zoomScaleNormal="120" zoomScaleSheetLayoutView="100" workbookViewId="0">
      <selection sqref="A1:I1"/>
    </sheetView>
  </sheetViews>
  <sheetFormatPr defaultColWidth="9.140625" defaultRowHeight="12" x14ac:dyDescent="0.2"/>
  <cols>
    <col min="1" max="1" width="22.7109375" style="23" customWidth="1"/>
    <col min="2" max="2" width="7.42578125" style="9" customWidth="1"/>
    <col min="3" max="4" width="6.7109375" style="9" customWidth="1"/>
    <col min="5" max="5" width="9.7109375" style="9" customWidth="1"/>
    <col min="6" max="7" width="8.7109375" style="9" customWidth="1"/>
    <col min="8" max="8" width="7.42578125" style="9" customWidth="1"/>
    <col min="9" max="9" width="8.28515625" style="9" customWidth="1"/>
    <col min="10" max="16" width="9.140625" style="1"/>
    <col min="17" max="17" width="14" style="1" customWidth="1"/>
    <col min="18" max="16384" width="9.140625" style="1"/>
  </cols>
  <sheetData>
    <row r="1" spans="1:394" s="411" customFormat="1" ht="20.100000000000001" customHeight="1" x14ac:dyDescent="0.2">
      <c r="A1" s="578" t="s">
        <v>248</v>
      </c>
      <c r="B1" s="537"/>
      <c r="C1" s="537"/>
      <c r="D1" s="537"/>
      <c r="E1" s="537"/>
      <c r="F1" s="537"/>
      <c r="G1" s="537"/>
      <c r="H1" s="537"/>
      <c r="I1" s="537"/>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row>
    <row r="2" spans="1:394" s="17" customFormat="1" ht="18" customHeight="1" x14ac:dyDescent="0.2">
      <c r="A2" s="598"/>
      <c r="B2" s="600" t="s">
        <v>23</v>
      </c>
      <c r="C2" s="600"/>
      <c r="D2" s="600"/>
      <c r="E2" s="600"/>
      <c r="F2" s="600"/>
      <c r="G2" s="600"/>
      <c r="H2" s="600"/>
      <c r="I2" s="601"/>
    </row>
    <row r="3" spans="1:394" ht="18" customHeight="1" x14ac:dyDescent="0.2">
      <c r="A3" s="599"/>
      <c r="B3" s="602" t="s">
        <v>24</v>
      </c>
      <c r="C3" s="602" t="s">
        <v>104</v>
      </c>
      <c r="D3" s="602"/>
      <c r="E3" s="555" t="s">
        <v>293</v>
      </c>
      <c r="F3" s="555"/>
      <c r="G3" s="555" t="s">
        <v>294</v>
      </c>
      <c r="H3" s="555"/>
      <c r="I3" s="555"/>
    </row>
    <row r="4" spans="1:394" ht="60" customHeight="1" x14ac:dyDescent="0.2">
      <c r="A4" s="599"/>
      <c r="B4" s="602"/>
      <c r="C4" s="169" t="s">
        <v>51</v>
      </c>
      <c r="D4" s="78" t="s">
        <v>53</v>
      </c>
      <c r="E4" s="167" t="s">
        <v>295</v>
      </c>
      <c r="F4" s="69" t="s">
        <v>297</v>
      </c>
      <c r="G4" s="167" t="s">
        <v>25</v>
      </c>
      <c r="H4" s="167" t="s">
        <v>26</v>
      </c>
      <c r="I4" s="69" t="s">
        <v>27</v>
      </c>
    </row>
    <row r="5" spans="1:394" s="4" customFormat="1" ht="26.1" customHeight="1" x14ac:dyDescent="0.2">
      <c r="A5" s="66" t="s">
        <v>117</v>
      </c>
      <c r="B5" s="435">
        <v>2842</v>
      </c>
      <c r="C5" s="435">
        <v>1555.9</v>
      </c>
      <c r="D5" s="435">
        <v>1286.0999999999999</v>
      </c>
      <c r="E5" s="340">
        <v>792</v>
      </c>
      <c r="F5" s="340">
        <v>743.4</v>
      </c>
      <c r="G5" s="340">
        <v>766.1</v>
      </c>
      <c r="H5" s="340">
        <v>540.4</v>
      </c>
      <c r="I5" s="187" t="s">
        <v>7</v>
      </c>
      <c r="J5" s="218"/>
      <c r="K5" s="218"/>
      <c r="L5" s="218"/>
      <c r="M5" s="218"/>
      <c r="N5" s="218"/>
      <c r="O5" s="218"/>
      <c r="P5" s="218"/>
      <c r="Q5" s="218"/>
      <c r="R5" s="219"/>
      <c r="S5" s="219"/>
      <c r="T5" s="219"/>
      <c r="U5" s="219"/>
      <c r="V5" s="219"/>
      <c r="W5" s="219"/>
    </row>
    <row r="6" spans="1:394" s="4" customFormat="1" ht="18" customHeight="1" x14ac:dyDescent="0.2">
      <c r="A6" s="66" t="s">
        <v>105</v>
      </c>
      <c r="B6" s="436">
        <v>2098.4</v>
      </c>
      <c r="C6" s="436">
        <v>1216.4000000000001</v>
      </c>
      <c r="D6" s="436">
        <v>882.1</v>
      </c>
      <c r="E6" s="314">
        <v>546.1</v>
      </c>
      <c r="F6" s="314">
        <v>568.4</v>
      </c>
      <c r="G6" s="314">
        <v>597.4</v>
      </c>
      <c r="H6" s="314">
        <v>386.5</v>
      </c>
      <c r="I6" s="187" t="s">
        <v>7</v>
      </c>
      <c r="J6" s="218"/>
      <c r="K6" s="218"/>
      <c r="L6" s="218"/>
      <c r="M6" s="218"/>
      <c r="N6" s="218"/>
      <c r="O6" s="218"/>
      <c r="P6" s="218"/>
      <c r="Q6" s="594"/>
      <c r="R6" s="594"/>
      <c r="S6" s="594"/>
      <c r="T6" s="594"/>
      <c r="U6" s="594"/>
    </row>
    <row r="7" spans="1:394" ht="18" customHeight="1" x14ac:dyDescent="0.2">
      <c r="A7" s="68" t="s">
        <v>106</v>
      </c>
      <c r="B7" s="437">
        <v>1914.4</v>
      </c>
      <c r="C7" s="437">
        <v>1121.9000000000001</v>
      </c>
      <c r="D7" s="437">
        <v>792.5</v>
      </c>
      <c r="E7" s="315">
        <v>505.6</v>
      </c>
      <c r="F7" s="315">
        <v>521.20000000000005</v>
      </c>
      <c r="G7" s="315">
        <v>540.79999999999995</v>
      </c>
      <c r="H7" s="315">
        <v>346.8</v>
      </c>
      <c r="I7" s="188" t="s">
        <v>7</v>
      </c>
      <c r="J7" s="218"/>
      <c r="K7" s="218"/>
      <c r="L7" s="218"/>
      <c r="M7" s="218"/>
      <c r="N7" s="218"/>
      <c r="O7" s="218"/>
      <c r="P7" s="218"/>
      <c r="Q7" s="595"/>
      <c r="R7" s="595"/>
      <c r="S7" s="595"/>
      <c r="T7" s="595"/>
      <c r="U7" s="595"/>
    </row>
    <row r="8" spans="1:394" ht="18" customHeight="1" x14ac:dyDescent="0.2">
      <c r="A8" s="68" t="s">
        <v>107</v>
      </c>
      <c r="B8" s="437">
        <v>184.1</v>
      </c>
      <c r="C8" s="437">
        <v>94.5</v>
      </c>
      <c r="D8" s="437">
        <v>89.6</v>
      </c>
      <c r="E8" s="315">
        <v>40.5</v>
      </c>
      <c r="F8" s="315">
        <v>47.3</v>
      </c>
      <c r="G8" s="315">
        <v>56.6</v>
      </c>
      <c r="H8" s="315">
        <v>39.700000000000003</v>
      </c>
      <c r="I8" s="188" t="s">
        <v>7</v>
      </c>
      <c r="J8" s="218"/>
      <c r="K8" s="218"/>
      <c r="L8" s="218"/>
      <c r="M8" s="218"/>
      <c r="N8" s="218"/>
      <c r="O8" s="218"/>
      <c r="P8" s="218"/>
      <c r="Q8" s="219"/>
      <c r="R8" s="219"/>
      <c r="S8" s="219"/>
      <c r="T8" s="219"/>
      <c r="U8" s="219"/>
    </row>
    <row r="9" spans="1:394" s="4" customFormat="1" ht="18" customHeight="1" x14ac:dyDescent="0.2">
      <c r="A9" s="66" t="s">
        <v>108</v>
      </c>
      <c r="B9" s="436">
        <v>716.1</v>
      </c>
      <c r="C9" s="436">
        <v>322.60000000000002</v>
      </c>
      <c r="D9" s="436">
        <v>393.6</v>
      </c>
      <c r="E9" s="314">
        <v>233.3</v>
      </c>
      <c r="F9" s="314">
        <v>170.6</v>
      </c>
      <c r="G9" s="314">
        <v>163.4</v>
      </c>
      <c r="H9" s="314">
        <v>148.9</v>
      </c>
      <c r="I9" s="188" t="s">
        <v>7</v>
      </c>
      <c r="J9" s="218"/>
      <c r="K9" s="218"/>
      <c r="L9" s="218"/>
      <c r="M9" s="218"/>
      <c r="N9" s="218"/>
      <c r="O9" s="218"/>
      <c r="P9" s="218"/>
      <c r="Q9" s="219"/>
      <c r="R9" s="219"/>
      <c r="S9" s="219"/>
      <c r="T9" s="219"/>
      <c r="U9" s="219"/>
    </row>
    <row r="10" spans="1:394" ht="18" customHeight="1" x14ac:dyDescent="0.2">
      <c r="A10" s="68" t="s">
        <v>106</v>
      </c>
      <c r="B10" s="281">
        <v>700</v>
      </c>
      <c r="C10" s="281">
        <v>317.39999999999998</v>
      </c>
      <c r="D10" s="281">
        <v>382.6</v>
      </c>
      <c r="E10" s="341">
        <v>228</v>
      </c>
      <c r="F10" s="341">
        <v>164.9</v>
      </c>
      <c r="G10" s="341">
        <v>160.1</v>
      </c>
      <c r="H10" s="341">
        <v>147</v>
      </c>
      <c r="I10" s="188" t="s">
        <v>7</v>
      </c>
      <c r="J10" s="218"/>
      <c r="K10" s="218"/>
      <c r="L10" s="218"/>
      <c r="M10" s="218"/>
      <c r="N10" s="218"/>
      <c r="O10" s="218"/>
      <c r="P10" s="218"/>
      <c r="Q10" s="218"/>
      <c r="R10" s="218"/>
      <c r="S10" s="218"/>
      <c r="T10" s="218"/>
    </row>
    <row r="11" spans="1:394" ht="18" customHeight="1" x14ac:dyDescent="0.2">
      <c r="A11" s="68" t="s">
        <v>107</v>
      </c>
      <c r="B11" s="437">
        <v>16.2</v>
      </c>
      <c r="C11" s="437">
        <v>5.2</v>
      </c>
      <c r="D11" s="437">
        <v>11</v>
      </c>
      <c r="E11" s="315">
        <v>5.3</v>
      </c>
      <c r="F11" s="315">
        <v>5.7</v>
      </c>
      <c r="G11" s="315">
        <v>3.2</v>
      </c>
      <c r="H11" s="315">
        <v>1.9</v>
      </c>
      <c r="I11" s="188" t="s">
        <v>7</v>
      </c>
      <c r="J11" s="218"/>
      <c r="K11" s="218"/>
      <c r="L11" s="218"/>
      <c r="M11" s="218"/>
      <c r="N11" s="218"/>
      <c r="O11" s="218"/>
      <c r="P11" s="218"/>
      <c r="Q11" s="218"/>
      <c r="R11" s="218"/>
      <c r="S11" s="218"/>
      <c r="T11" s="218"/>
    </row>
    <row r="12" spans="1:394" s="4" customFormat="1" ht="18" customHeight="1" x14ac:dyDescent="0.2">
      <c r="A12" s="66" t="s">
        <v>249</v>
      </c>
      <c r="B12" s="436">
        <v>27.4</v>
      </c>
      <c r="C12" s="436">
        <v>16.899999999999999</v>
      </c>
      <c r="D12" s="436">
        <v>10.5</v>
      </c>
      <c r="E12" s="314">
        <v>12.6</v>
      </c>
      <c r="F12" s="314">
        <v>4.3</v>
      </c>
      <c r="G12" s="314">
        <v>5.4</v>
      </c>
      <c r="H12" s="314">
        <v>5.0999999999999996</v>
      </c>
      <c r="I12" s="187" t="s">
        <v>7</v>
      </c>
      <c r="J12" s="218"/>
      <c r="K12" s="218"/>
      <c r="L12" s="218"/>
      <c r="M12" s="218"/>
      <c r="N12" s="218"/>
      <c r="O12" s="218"/>
      <c r="P12" s="218"/>
      <c r="Q12" s="218"/>
      <c r="R12" s="218"/>
      <c r="S12" s="218"/>
      <c r="T12" s="218"/>
    </row>
    <row r="13" spans="1:394" ht="18" customHeight="1" x14ac:dyDescent="0.2">
      <c r="A13" s="68" t="s">
        <v>106</v>
      </c>
      <c r="B13" s="437">
        <v>18</v>
      </c>
      <c r="C13" s="437">
        <v>11.8</v>
      </c>
      <c r="D13" s="437">
        <v>6.2</v>
      </c>
      <c r="E13" s="315">
        <v>6.9</v>
      </c>
      <c r="F13" s="315">
        <v>3.2</v>
      </c>
      <c r="G13" s="315">
        <v>4.4000000000000004</v>
      </c>
      <c r="H13" s="315">
        <v>3.6</v>
      </c>
      <c r="I13" s="188" t="s">
        <v>7</v>
      </c>
      <c r="J13" s="218"/>
      <c r="K13" s="218"/>
      <c r="L13" s="218"/>
      <c r="M13" s="218"/>
      <c r="N13" s="218"/>
      <c r="O13" s="218"/>
      <c r="P13" s="218"/>
      <c r="Q13" s="218"/>
      <c r="R13" s="218"/>
      <c r="S13" s="218"/>
      <c r="T13" s="218"/>
    </row>
    <row r="14" spans="1:394" ht="18" customHeight="1" x14ac:dyDescent="0.2">
      <c r="A14" s="68" t="s">
        <v>107</v>
      </c>
      <c r="B14" s="437">
        <v>9.4</v>
      </c>
      <c r="C14" s="437">
        <v>5.0999999999999996</v>
      </c>
      <c r="D14" s="437">
        <v>4.2</v>
      </c>
      <c r="E14" s="315">
        <v>5.6</v>
      </c>
      <c r="F14" s="315" t="s">
        <v>9</v>
      </c>
      <c r="G14" s="315" t="s">
        <v>9</v>
      </c>
      <c r="H14" s="315">
        <v>1.5</v>
      </c>
      <c r="I14" s="188" t="s">
        <v>7</v>
      </c>
      <c r="J14" s="218"/>
      <c r="K14" s="218"/>
      <c r="L14" s="218"/>
      <c r="M14" s="218"/>
      <c r="N14" s="218"/>
      <c r="O14" s="218"/>
      <c r="P14" s="218"/>
      <c r="Q14" s="218"/>
      <c r="R14" s="218"/>
      <c r="S14" s="218"/>
      <c r="T14" s="218"/>
    </row>
    <row r="15" spans="1:394" s="4" customFormat="1" ht="26.1" customHeight="1" x14ac:dyDescent="0.2">
      <c r="A15" s="66" t="s">
        <v>287</v>
      </c>
      <c r="B15" s="436">
        <v>2710.9</v>
      </c>
      <c r="C15" s="436">
        <v>1475.3</v>
      </c>
      <c r="D15" s="436">
        <v>1235.5</v>
      </c>
      <c r="E15" s="314">
        <v>767</v>
      </c>
      <c r="F15" s="314">
        <v>718</v>
      </c>
      <c r="G15" s="314">
        <v>711</v>
      </c>
      <c r="H15" s="314">
        <v>514.79999999999995</v>
      </c>
      <c r="I15" s="187" t="s">
        <v>7</v>
      </c>
      <c r="J15" s="218"/>
      <c r="K15" s="218"/>
      <c r="L15" s="218"/>
      <c r="M15" s="218"/>
      <c r="N15" s="218"/>
      <c r="O15" s="218"/>
      <c r="P15" s="218"/>
      <c r="Q15" s="218"/>
      <c r="R15" s="218"/>
      <c r="S15" s="218"/>
      <c r="T15" s="218"/>
    </row>
    <row r="16" spans="1:394" s="4" customFormat="1" ht="18" customHeight="1" x14ac:dyDescent="0.2">
      <c r="A16" s="66" t="s">
        <v>105</v>
      </c>
      <c r="B16" s="436">
        <v>1974.9</v>
      </c>
      <c r="C16" s="436">
        <v>1139</v>
      </c>
      <c r="D16" s="436">
        <v>835.9</v>
      </c>
      <c r="E16" s="314">
        <v>525.20000000000005</v>
      </c>
      <c r="F16" s="314">
        <v>544.6</v>
      </c>
      <c r="G16" s="314">
        <v>543.5</v>
      </c>
      <c r="H16" s="314">
        <v>361.6</v>
      </c>
      <c r="I16" s="188" t="s">
        <v>7</v>
      </c>
      <c r="J16" s="218"/>
      <c r="K16" s="218"/>
      <c r="L16" s="218"/>
      <c r="M16" s="218"/>
      <c r="N16" s="218"/>
      <c r="O16" s="218"/>
      <c r="P16" s="218"/>
      <c r="Q16" s="218"/>
      <c r="R16" s="218"/>
      <c r="S16" s="218"/>
      <c r="T16" s="218"/>
    </row>
    <row r="17" spans="1:20" ht="18" customHeight="1" x14ac:dyDescent="0.2">
      <c r="A17" s="68" t="s">
        <v>106</v>
      </c>
      <c r="B17" s="437">
        <v>1837.7</v>
      </c>
      <c r="C17" s="437">
        <v>1069.3</v>
      </c>
      <c r="D17" s="437">
        <v>768.4</v>
      </c>
      <c r="E17" s="315">
        <v>493.1</v>
      </c>
      <c r="F17" s="315">
        <v>507.1</v>
      </c>
      <c r="G17" s="315">
        <v>505.5</v>
      </c>
      <c r="H17" s="315">
        <v>331.9</v>
      </c>
      <c r="I17" s="188" t="s">
        <v>7</v>
      </c>
      <c r="J17" s="218"/>
      <c r="K17" s="218"/>
      <c r="L17" s="218"/>
      <c r="M17" s="218"/>
      <c r="N17" s="218"/>
      <c r="O17" s="218"/>
      <c r="P17" s="218"/>
      <c r="Q17" s="218"/>
      <c r="R17" s="218"/>
      <c r="S17" s="218"/>
      <c r="T17" s="218"/>
    </row>
    <row r="18" spans="1:20" ht="18" customHeight="1" x14ac:dyDescent="0.2">
      <c r="A18" s="68" t="s">
        <v>107</v>
      </c>
      <c r="B18" s="437">
        <v>137.19999999999999</v>
      </c>
      <c r="C18" s="437">
        <v>69.8</v>
      </c>
      <c r="D18" s="437">
        <v>67.5</v>
      </c>
      <c r="E18" s="315">
        <v>32.1</v>
      </c>
      <c r="F18" s="315">
        <v>37.5</v>
      </c>
      <c r="G18" s="315">
        <v>38</v>
      </c>
      <c r="H18" s="315">
        <v>29.6</v>
      </c>
      <c r="I18" s="188" t="s">
        <v>7</v>
      </c>
      <c r="J18" s="218"/>
      <c r="K18" s="218"/>
      <c r="L18" s="218"/>
      <c r="M18" s="218"/>
      <c r="N18" s="218"/>
      <c r="O18" s="218"/>
      <c r="P18" s="218"/>
      <c r="Q18" s="218"/>
      <c r="R18" s="218"/>
      <c r="S18" s="218"/>
      <c r="T18" s="218"/>
    </row>
    <row r="19" spans="1:20" s="4" customFormat="1" ht="18" customHeight="1" x14ac:dyDescent="0.2">
      <c r="A19" s="66" t="s">
        <v>108</v>
      </c>
      <c r="B19" s="436">
        <v>710.8</v>
      </c>
      <c r="C19" s="436">
        <v>320.39999999999998</v>
      </c>
      <c r="D19" s="436">
        <v>390.4</v>
      </c>
      <c r="E19" s="314">
        <v>230.7</v>
      </c>
      <c r="F19" s="314">
        <v>169.4</v>
      </c>
      <c r="G19" s="314">
        <v>162.4</v>
      </c>
      <c r="H19" s="314">
        <v>148.30000000000001</v>
      </c>
      <c r="I19" s="187" t="s">
        <v>7</v>
      </c>
      <c r="J19" s="218"/>
      <c r="K19" s="218"/>
      <c r="L19" s="218"/>
      <c r="M19" s="218"/>
      <c r="N19" s="218"/>
      <c r="O19" s="218"/>
      <c r="P19" s="218"/>
      <c r="Q19" s="218"/>
      <c r="R19" s="218"/>
      <c r="S19" s="218"/>
      <c r="T19" s="218"/>
    </row>
    <row r="20" spans="1:20" ht="18" customHeight="1" x14ac:dyDescent="0.2">
      <c r="A20" s="68" t="s">
        <v>106</v>
      </c>
      <c r="B20" s="437">
        <v>695.8</v>
      </c>
      <c r="C20" s="437">
        <v>315.60000000000002</v>
      </c>
      <c r="D20" s="437">
        <v>380.3</v>
      </c>
      <c r="E20" s="315">
        <v>225.7</v>
      </c>
      <c r="F20" s="315">
        <v>164.1</v>
      </c>
      <c r="G20" s="315">
        <v>159.6</v>
      </c>
      <c r="H20" s="315">
        <v>146.5</v>
      </c>
      <c r="I20" s="188" t="s">
        <v>7</v>
      </c>
      <c r="J20" s="218"/>
      <c r="K20" s="218"/>
      <c r="L20" s="218"/>
      <c r="M20" s="218"/>
      <c r="N20" s="218"/>
      <c r="O20" s="218"/>
      <c r="P20" s="218"/>
      <c r="Q20" s="218"/>
      <c r="R20" s="218"/>
      <c r="S20" s="218"/>
      <c r="T20" s="218"/>
    </row>
    <row r="21" spans="1:20" ht="18" customHeight="1" x14ac:dyDescent="0.2">
      <c r="A21" s="68" t="s">
        <v>107</v>
      </c>
      <c r="B21" s="437">
        <v>15</v>
      </c>
      <c r="C21" s="437">
        <v>4.8</v>
      </c>
      <c r="D21" s="437">
        <v>10.199999999999999</v>
      </c>
      <c r="E21" s="315">
        <v>5</v>
      </c>
      <c r="F21" s="315">
        <v>5.3</v>
      </c>
      <c r="G21" s="315">
        <v>2.9</v>
      </c>
      <c r="H21" s="315">
        <v>1.9</v>
      </c>
      <c r="I21" s="188" t="s">
        <v>7</v>
      </c>
      <c r="J21" s="218"/>
      <c r="K21" s="218"/>
      <c r="L21" s="218"/>
      <c r="M21" s="218"/>
      <c r="N21" s="218"/>
      <c r="O21" s="218"/>
      <c r="P21" s="218"/>
      <c r="Q21" s="218"/>
      <c r="R21" s="218"/>
      <c r="S21" s="218"/>
      <c r="T21" s="218"/>
    </row>
    <row r="22" spans="1:20" s="4" customFormat="1" ht="18" customHeight="1" x14ac:dyDescent="0.2">
      <c r="A22" s="66" t="s">
        <v>109</v>
      </c>
      <c r="B22" s="436">
        <v>25.1</v>
      </c>
      <c r="C22" s="436">
        <v>15.9</v>
      </c>
      <c r="D22" s="436">
        <v>9.3000000000000007</v>
      </c>
      <c r="E22" s="314">
        <v>11.1</v>
      </c>
      <c r="F22" s="314">
        <v>4.0999999999999996</v>
      </c>
      <c r="G22" s="314">
        <v>5.0999999999999996</v>
      </c>
      <c r="H22" s="314">
        <v>4.9000000000000004</v>
      </c>
      <c r="I22" s="187" t="s">
        <v>7</v>
      </c>
      <c r="J22" s="218"/>
      <c r="K22" s="218"/>
      <c r="L22" s="218"/>
      <c r="M22" s="218"/>
      <c r="N22" s="218"/>
      <c r="O22" s="218"/>
      <c r="P22" s="218"/>
      <c r="Q22" s="218"/>
      <c r="R22" s="218"/>
      <c r="S22" s="218"/>
      <c r="T22" s="218"/>
    </row>
    <row r="23" spans="1:20" ht="18" customHeight="1" x14ac:dyDescent="0.2">
      <c r="A23" s="68" t="s">
        <v>106</v>
      </c>
      <c r="B23" s="437">
        <v>17</v>
      </c>
      <c r="C23" s="437">
        <v>11.4</v>
      </c>
      <c r="D23" s="437">
        <v>5.6</v>
      </c>
      <c r="E23" s="315">
        <v>6.3</v>
      </c>
      <c r="F23" s="315">
        <v>3.1</v>
      </c>
      <c r="G23" s="315">
        <v>4.3</v>
      </c>
      <c r="H23" s="315">
        <v>3.3</v>
      </c>
      <c r="I23" s="188" t="s">
        <v>7</v>
      </c>
      <c r="J23" s="218"/>
      <c r="K23" s="218"/>
      <c r="L23" s="218"/>
      <c r="M23" s="218"/>
      <c r="N23" s="218"/>
      <c r="O23" s="218"/>
      <c r="P23" s="218"/>
      <c r="Q23" s="218"/>
      <c r="R23" s="218"/>
      <c r="S23" s="218"/>
      <c r="T23" s="218"/>
    </row>
    <row r="24" spans="1:20" ht="18" customHeight="1" x14ac:dyDescent="0.2">
      <c r="A24" s="172" t="s">
        <v>107</v>
      </c>
      <c r="B24" s="438">
        <v>8.1</v>
      </c>
      <c r="C24" s="438">
        <v>4.5</v>
      </c>
      <c r="D24" s="438">
        <v>3.6</v>
      </c>
      <c r="E24" s="342">
        <v>4.9000000000000004</v>
      </c>
      <c r="F24" s="342" t="s">
        <v>9</v>
      </c>
      <c r="G24" s="342" t="s">
        <v>9</v>
      </c>
      <c r="H24" s="342">
        <v>1.5</v>
      </c>
      <c r="I24" s="189" t="s">
        <v>7</v>
      </c>
      <c r="J24" s="218"/>
      <c r="K24" s="218"/>
      <c r="L24" s="218"/>
      <c r="M24" s="218"/>
      <c r="N24" s="218"/>
      <c r="O24" s="218"/>
      <c r="P24" s="218"/>
      <c r="Q24" s="218"/>
      <c r="R24" s="218"/>
      <c r="S24" s="218"/>
      <c r="T24" s="218"/>
    </row>
    <row r="25" spans="1:20" ht="27.95" customHeight="1" x14ac:dyDescent="0.2">
      <c r="A25" s="596" t="s">
        <v>562</v>
      </c>
      <c r="B25" s="597"/>
      <c r="C25" s="597"/>
      <c r="D25" s="597"/>
      <c r="E25" s="597"/>
      <c r="F25" s="597"/>
      <c r="G25" s="597"/>
      <c r="H25" s="597"/>
      <c r="I25" s="597"/>
    </row>
  </sheetData>
  <mergeCells count="10">
    <mergeCell ref="Q6:U6"/>
    <mergeCell ref="Q7:U7"/>
    <mergeCell ref="A25:I25"/>
    <mergeCell ref="A1:I1"/>
    <mergeCell ref="A2:A4"/>
    <mergeCell ref="B2:I2"/>
    <mergeCell ref="B3:B4"/>
    <mergeCell ref="C3:D3"/>
    <mergeCell ref="E3:F3"/>
    <mergeCell ref="G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showGridLines="0" zoomScale="120" zoomScaleNormal="120" zoomScaleSheetLayoutView="100" workbookViewId="0">
      <selection sqref="A1:I1"/>
    </sheetView>
  </sheetViews>
  <sheetFormatPr defaultRowHeight="15" x14ac:dyDescent="0.25"/>
  <cols>
    <col min="9" max="9" width="11.140625" customWidth="1"/>
  </cols>
  <sheetData>
    <row r="1" spans="1:9" s="114" customFormat="1" ht="35.1" customHeight="1" x14ac:dyDescent="0.2">
      <c r="A1" s="603" t="s">
        <v>564</v>
      </c>
      <c r="B1" s="604"/>
      <c r="C1" s="604"/>
      <c r="D1" s="604"/>
      <c r="E1" s="604"/>
      <c r="F1" s="604"/>
      <c r="G1" s="604"/>
      <c r="H1" s="604"/>
      <c r="I1" s="605"/>
    </row>
    <row r="2" spans="1:9" x14ac:dyDescent="0.25">
      <c r="A2" s="115"/>
      <c r="B2" s="116"/>
      <c r="C2" s="116"/>
      <c r="D2" s="116"/>
      <c r="E2" s="116"/>
      <c r="F2" s="116"/>
      <c r="G2" s="116"/>
      <c r="H2" s="116"/>
      <c r="I2" s="117"/>
    </row>
    <row r="3" spans="1:9" x14ac:dyDescent="0.25">
      <c r="A3" s="115"/>
      <c r="B3" s="116"/>
      <c r="C3" s="116"/>
      <c r="D3" s="116"/>
      <c r="E3" s="116"/>
      <c r="F3" s="116"/>
      <c r="G3" s="116"/>
      <c r="H3" s="116"/>
      <c r="I3" s="117"/>
    </row>
    <row r="4" spans="1:9" x14ac:dyDescent="0.25">
      <c r="A4" s="115"/>
      <c r="B4" s="116"/>
      <c r="C4" s="116"/>
      <c r="D4" s="116"/>
      <c r="E4" s="116"/>
      <c r="F4" s="116"/>
      <c r="G4" s="116"/>
      <c r="H4" s="116"/>
      <c r="I4" s="117"/>
    </row>
    <row r="5" spans="1:9" x14ac:dyDescent="0.25">
      <c r="A5" s="115"/>
      <c r="B5" s="116"/>
      <c r="C5" s="116"/>
      <c r="D5" s="116"/>
      <c r="E5" s="116"/>
      <c r="F5" s="116"/>
      <c r="G5" s="116"/>
      <c r="H5" s="116"/>
      <c r="I5" s="117"/>
    </row>
    <row r="6" spans="1:9" x14ac:dyDescent="0.25">
      <c r="A6" s="115"/>
      <c r="B6" s="110"/>
      <c r="C6" s="110"/>
      <c r="D6" s="110"/>
      <c r="E6" s="110"/>
      <c r="F6" s="110"/>
      <c r="G6" s="110"/>
      <c r="H6" s="110"/>
      <c r="I6" s="118"/>
    </row>
    <row r="7" spans="1:9" x14ac:dyDescent="0.25">
      <c r="A7" s="115"/>
      <c r="B7" s="116"/>
      <c r="C7" s="116"/>
      <c r="D7" s="116"/>
      <c r="E7" s="116"/>
      <c r="F7" s="116"/>
      <c r="G7" s="116"/>
      <c r="H7" s="116"/>
      <c r="I7" s="117"/>
    </row>
    <row r="8" spans="1:9" x14ac:dyDescent="0.25">
      <c r="A8" s="115"/>
      <c r="B8" s="116"/>
      <c r="C8" s="116"/>
      <c r="D8" s="116"/>
      <c r="E8" s="116"/>
      <c r="F8" s="116"/>
      <c r="G8" s="116"/>
      <c r="H8" s="116"/>
      <c r="I8" s="117"/>
    </row>
    <row r="9" spans="1:9" x14ac:dyDescent="0.25">
      <c r="A9" s="115"/>
      <c r="B9" s="116"/>
      <c r="C9" s="116"/>
      <c r="D9" s="116"/>
      <c r="E9" s="116"/>
      <c r="F9" s="116"/>
      <c r="G9" s="116"/>
      <c r="H9" s="116"/>
      <c r="I9" s="117"/>
    </row>
    <row r="10" spans="1:9" x14ac:dyDescent="0.25">
      <c r="A10" s="115"/>
      <c r="B10" s="116"/>
      <c r="C10" s="116"/>
      <c r="D10" s="116"/>
      <c r="E10" s="116"/>
      <c r="F10" s="116"/>
      <c r="G10" s="116"/>
      <c r="H10" s="116"/>
      <c r="I10" s="117"/>
    </row>
    <row r="11" spans="1:9" x14ac:dyDescent="0.25">
      <c r="A11" s="115"/>
      <c r="B11" s="116"/>
      <c r="C11" s="116"/>
      <c r="D11" s="116"/>
      <c r="E11" s="116"/>
      <c r="F11" s="116"/>
      <c r="G11" s="116"/>
      <c r="H11" s="116"/>
      <c r="I11" s="117"/>
    </row>
    <row r="12" spans="1:9" x14ac:dyDescent="0.25">
      <c r="A12" s="115"/>
      <c r="B12" s="116"/>
      <c r="C12" s="116"/>
      <c r="D12" s="116"/>
      <c r="E12" s="116"/>
      <c r="F12" s="116"/>
      <c r="G12" s="116"/>
      <c r="H12" s="116"/>
      <c r="I12" s="117"/>
    </row>
    <row r="13" spans="1:9" x14ac:dyDescent="0.25">
      <c r="A13" s="115"/>
      <c r="B13" s="116"/>
      <c r="C13" s="116"/>
      <c r="D13" s="116"/>
      <c r="E13" s="116"/>
      <c r="F13" s="116"/>
      <c r="G13" s="116"/>
      <c r="H13" s="116"/>
      <c r="I13" s="117"/>
    </row>
    <row r="14" spans="1:9" x14ac:dyDescent="0.25">
      <c r="A14" s="115"/>
      <c r="B14" s="116"/>
      <c r="C14" s="116"/>
      <c r="D14" s="116"/>
      <c r="E14" s="116"/>
      <c r="F14" s="116"/>
      <c r="G14" s="116"/>
      <c r="H14" s="116"/>
      <c r="I14" s="117"/>
    </row>
    <row r="15" spans="1:9" x14ac:dyDescent="0.25">
      <c r="A15" s="119"/>
      <c r="B15" s="120"/>
      <c r="C15" s="120"/>
      <c r="D15" s="120"/>
      <c r="E15" s="120"/>
      <c r="F15" s="120"/>
      <c r="G15" s="120"/>
      <c r="H15" s="120"/>
      <c r="I15" s="121"/>
    </row>
    <row r="16" spans="1:9" ht="30" customHeight="1" x14ac:dyDescent="0.25"/>
    <row r="17" spans="1:9" ht="35.1" customHeight="1" x14ac:dyDescent="0.25">
      <c r="A17" s="603" t="s">
        <v>563</v>
      </c>
      <c r="B17" s="609"/>
      <c r="C17" s="609"/>
      <c r="D17" s="609"/>
      <c r="E17" s="609"/>
      <c r="F17" s="609"/>
      <c r="G17" s="609"/>
      <c r="H17" s="609"/>
      <c r="I17" s="610"/>
    </row>
    <row r="18" spans="1:9" x14ac:dyDescent="0.25">
      <c r="A18" s="107"/>
      <c r="B18" s="108"/>
      <c r="C18" s="108"/>
      <c r="D18" s="108"/>
      <c r="E18" s="108"/>
      <c r="F18" s="108"/>
      <c r="G18" s="108"/>
      <c r="H18" s="108"/>
      <c r="I18" s="109"/>
    </row>
    <row r="19" spans="1:9" x14ac:dyDescent="0.25">
      <c r="A19" s="107"/>
      <c r="B19" s="108"/>
      <c r="C19" s="108"/>
      <c r="D19" s="108"/>
      <c r="E19" s="108"/>
      <c r="F19" s="108"/>
      <c r="G19" s="108"/>
      <c r="H19" s="108"/>
      <c r="I19" s="109"/>
    </row>
    <row r="20" spans="1:9" x14ac:dyDescent="0.25">
      <c r="A20" s="107"/>
      <c r="B20" s="108"/>
      <c r="C20" s="108"/>
      <c r="D20" s="108"/>
      <c r="E20" s="108"/>
      <c r="F20" s="108"/>
      <c r="G20" s="108"/>
      <c r="H20" s="108"/>
      <c r="I20" s="109"/>
    </row>
    <row r="21" spans="1:9" x14ac:dyDescent="0.25">
      <c r="A21" s="107"/>
      <c r="B21" s="108"/>
      <c r="C21" s="108"/>
      <c r="D21" s="108"/>
      <c r="E21" s="108"/>
      <c r="F21" s="108"/>
      <c r="G21" s="108"/>
      <c r="H21" s="108"/>
      <c r="I21" s="109"/>
    </row>
    <row r="22" spans="1:9" s="17" customFormat="1" ht="24.95" customHeight="1" x14ac:dyDescent="0.2">
      <c r="A22" s="606"/>
      <c r="B22" s="607"/>
      <c r="C22" s="607"/>
      <c r="D22" s="607"/>
      <c r="E22" s="607"/>
      <c r="F22" s="607"/>
      <c r="G22" s="607"/>
      <c r="H22" s="607"/>
      <c r="I22" s="608"/>
    </row>
    <row r="23" spans="1:9" x14ac:dyDescent="0.25">
      <c r="A23" s="107"/>
      <c r="B23" s="122"/>
      <c r="C23" s="108"/>
      <c r="D23" s="108"/>
      <c r="E23" s="108"/>
      <c r="F23" s="108"/>
      <c r="G23" s="108"/>
      <c r="H23" s="108"/>
      <c r="I23" s="109"/>
    </row>
    <row r="24" spans="1:9" x14ac:dyDescent="0.25">
      <c r="A24" s="107"/>
      <c r="B24" s="108"/>
      <c r="C24" s="108"/>
      <c r="D24" s="108"/>
      <c r="E24" s="108"/>
      <c r="F24" s="108"/>
      <c r="G24" s="108"/>
      <c r="H24" s="108"/>
      <c r="I24" s="109"/>
    </row>
    <row r="25" spans="1:9" x14ac:dyDescent="0.25">
      <c r="A25" s="107"/>
      <c r="B25" s="108"/>
      <c r="C25" s="108"/>
      <c r="D25" s="108"/>
      <c r="E25" s="108"/>
      <c r="F25" s="108"/>
      <c r="G25" s="108"/>
      <c r="H25" s="108"/>
      <c r="I25" s="109"/>
    </row>
    <row r="26" spans="1:9" x14ac:dyDescent="0.25">
      <c r="A26" s="107"/>
      <c r="B26" s="108"/>
      <c r="C26" s="108"/>
      <c r="D26" s="108"/>
      <c r="E26" s="108"/>
      <c r="F26" s="108"/>
      <c r="G26" s="108"/>
      <c r="H26" s="108"/>
      <c r="I26" s="109"/>
    </row>
    <row r="27" spans="1:9" x14ac:dyDescent="0.25">
      <c r="A27" s="107"/>
      <c r="B27" s="108"/>
      <c r="C27" s="108"/>
      <c r="D27" s="108"/>
      <c r="E27" s="108"/>
      <c r="F27" s="108"/>
      <c r="G27" s="108"/>
      <c r="H27" s="108"/>
      <c r="I27" s="109"/>
    </row>
    <row r="28" spans="1:9" x14ac:dyDescent="0.25">
      <c r="A28" s="107"/>
      <c r="B28" s="108"/>
      <c r="C28" s="108"/>
      <c r="D28" s="108"/>
      <c r="E28" s="108"/>
      <c r="F28" s="108"/>
      <c r="G28" s="108"/>
      <c r="H28" s="108"/>
      <c r="I28" s="109"/>
    </row>
    <row r="29" spans="1:9" x14ac:dyDescent="0.25">
      <c r="A29" s="107"/>
      <c r="B29" s="108"/>
      <c r="C29" s="108"/>
      <c r="D29" s="108"/>
      <c r="E29" s="108"/>
      <c r="F29" s="108"/>
      <c r="G29" s="108"/>
      <c r="H29" s="108"/>
      <c r="I29" s="109"/>
    </row>
    <row r="30" spans="1:9" x14ac:dyDescent="0.25">
      <c r="A30" s="107"/>
      <c r="B30" s="108"/>
      <c r="C30" s="108"/>
      <c r="D30" s="108"/>
      <c r="E30" s="108"/>
      <c r="F30" s="108"/>
      <c r="G30" s="108"/>
      <c r="H30" s="108"/>
      <c r="I30" s="109"/>
    </row>
    <row r="31" spans="1:9" x14ac:dyDescent="0.25">
      <c r="A31" s="111"/>
      <c r="B31" s="112"/>
      <c r="C31" s="112"/>
      <c r="D31" s="112"/>
      <c r="E31" s="112"/>
      <c r="F31" s="112"/>
      <c r="G31" s="112"/>
      <c r="H31" s="112"/>
      <c r="I31" s="113"/>
    </row>
  </sheetData>
  <mergeCells count="3">
    <mergeCell ref="A1:I1"/>
    <mergeCell ref="A22:I22"/>
    <mergeCell ref="A17:I17"/>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52"/>
  <sheetViews>
    <sheetView showGridLines="0" zoomScale="120" zoomScaleNormal="120" zoomScaleSheetLayoutView="100" workbookViewId="0">
      <selection sqref="A1:I1"/>
    </sheetView>
  </sheetViews>
  <sheetFormatPr defaultColWidth="9.140625" defaultRowHeight="12" x14ac:dyDescent="0.2"/>
  <cols>
    <col min="1" max="1" width="20.7109375" style="23" customWidth="1"/>
    <col min="2" max="4" width="6.7109375" style="9" customWidth="1"/>
    <col min="5" max="5" width="9.7109375" style="9" customWidth="1"/>
    <col min="6" max="9" width="8.7109375" style="9" customWidth="1"/>
    <col min="10" max="10" width="11.85546875" style="1" customWidth="1"/>
    <col min="11" max="11" width="14.42578125" style="1" customWidth="1"/>
    <col min="12" max="12" width="9.7109375" style="1" customWidth="1"/>
    <col min="13" max="16" width="9.140625" style="1"/>
    <col min="17" max="17" width="18.5703125" style="1" bestFit="1" customWidth="1"/>
    <col min="18" max="16384" width="9.140625" style="1"/>
  </cols>
  <sheetData>
    <row r="1" spans="1:16" s="15" customFormat="1" ht="20.100000000000001" customHeight="1" x14ac:dyDescent="0.2">
      <c r="A1" s="578" t="s">
        <v>250</v>
      </c>
      <c r="B1" s="537"/>
      <c r="C1" s="537"/>
      <c r="D1" s="537"/>
      <c r="E1" s="537"/>
      <c r="F1" s="537"/>
      <c r="G1" s="537"/>
      <c r="H1" s="537"/>
      <c r="I1" s="537"/>
    </row>
    <row r="2" spans="1:16" s="17" customFormat="1" ht="21.95" customHeight="1" x14ac:dyDescent="0.2">
      <c r="A2" s="598"/>
      <c r="B2" s="600" t="s">
        <v>23</v>
      </c>
      <c r="C2" s="600"/>
      <c r="D2" s="600"/>
      <c r="E2" s="600"/>
      <c r="F2" s="600"/>
      <c r="G2" s="600"/>
      <c r="H2" s="600"/>
      <c r="I2" s="601"/>
    </row>
    <row r="3" spans="1:16" ht="21.95" customHeight="1" x14ac:dyDescent="0.2">
      <c r="A3" s="599"/>
      <c r="B3" s="602" t="s">
        <v>24</v>
      </c>
      <c r="C3" s="602" t="s">
        <v>104</v>
      </c>
      <c r="D3" s="602"/>
      <c r="E3" s="555" t="s">
        <v>293</v>
      </c>
      <c r="F3" s="555"/>
      <c r="G3" s="555" t="s">
        <v>294</v>
      </c>
      <c r="H3" s="555"/>
      <c r="I3" s="556"/>
    </row>
    <row r="4" spans="1:16" ht="65.099999999999994" customHeight="1" x14ac:dyDescent="0.2">
      <c r="A4" s="599"/>
      <c r="B4" s="602"/>
      <c r="C4" s="169" t="s">
        <v>51</v>
      </c>
      <c r="D4" s="78" t="s">
        <v>53</v>
      </c>
      <c r="E4" s="167" t="s">
        <v>295</v>
      </c>
      <c r="F4" s="69" t="s">
        <v>297</v>
      </c>
      <c r="G4" s="167" t="s">
        <v>25</v>
      </c>
      <c r="H4" s="167" t="s">
        <v>26</v>
      </c>
      <c r="I4" s="80" t="s">
        <v>27</v>
      </c>
    </row>
    <row r="5" spans="1:16" s="6" customFormat="1" ht="24.95" customHeight="1" x14ac:dyDescent="0.2">
      <c r="A5" s="66" t="s">
        <v>117</v>
      </c>
      <c r="B5" s="343">
        <v>2842</v>
      </c>
      <c r="C5" s="343">
        <v>1555.9</v>
      </c>
      <c r="D5" s="343">
        <v>1286.0999999999999</v>
      </c>
      <c r="E5" s="343">
        <v>792</v>
      </c>
      <c r="F5" s="343">
        <v>743.4</v>
      </c>
      <c r="G5" s="343">
        <v>766.1</v>
      </c>
      <c r="H5" s="343">
        <v>540.4</v>
      </c>
      <c r="I5" s="197" t="s">
        <v>7</v>
      </c>
      <c r="J5" s="219"/>
      <c r="K5" s="219"/>
      <c r="L5" s="219"/>
      <c r="M5" s="219"/>
      <c r="N5" s="219"/>
      <c r="O5" s="219"/>
      <c r="P5" s="219"/>
    </row>
    <row r="6" spans="1:16" s="6" customFormat="1" ht="15" customHeight="1" x14ac:dyDescent="0.2">
      <c r="A6" s="68" t="s">
        <v>110</v>
      </c>
      <c r="B6" s="344" t="s">
        <v>8</v>
      </c>
      <c r="C6" s="344" t="s">
        <v>8</v>
      </c>
      <c r="D6" s="344" t="s">
        <v>8</v>
      </c>
      <c r="E6" s="344" t="s">
        <v>8</v>
      </c>
      <c r="F6" s="344" t="s">
        <v>8</v>
      </c>
      <c r="G6" s="344" t="s">
        <v>8</v>
      </c>
      <c r="H6" s="344" t="s">
        <v>8</v>
      </c>
      <c r="I6" s="198" t="s">
        <v>7</v>
      </c>
      <c r="J6" s="219"/>
      <c r="K6" s="219"/>
      <c r="L6" s="219"/>
      <c r="M6" s="219"/>
      <c r="N6" s="219"/>
      <c r="O6" s="219"/>
      <c r="P6" s="219"/>
    </row>
    <row r="7" spans="1:16" s="7" customFormat="1" ht="30" customHeight="1" x14ac:dyDescent="0.2">
      <c r="A7" s="68" t="s">
        <v>94</v>
      </c>
      <c r="B7" s="344">
        <v>373.2</v>
      </c>
      <c r="C7" s="344">
        <v>224.2</v>
      </c>
      <c r="D7" s="344">
        <v>149</v>
      </c>
      <c r="E7" s="344">
        <v>22.6</v>
      </c>
      <c r="F7" s="344">
        <v>92.6</v>
      </c>
      <c r="G7" s="344">
        <v>174.7</v>
      </c>
      <c r="H7" s="344">
        <v>83.3</v>
      </c>
      <c r="I7" s="198" t="s">
        <v>7</v>
      </c>
      <c r="J7" s="284"/>
      <c r="K7" s="219"/>
      <c r="L7" s="219"/>
      <c r="M7" s="219"/>
      <c r="N7" s="219"/>
      <c r="O7" s="219"/>
      <c r="P7" s="219"/>
    </row>
    <row r="8" spans="1:16" s="7" customFormat="1" ht="15" customHeight="1" x14ac:dyDescent="0.2">
      <c r="A8" s="68" t="s">
        <v>95</v>
      </c>
      <c r="B8" s="344">
        <v>36.9</v>
      </c>
      <c r="C8" s="344">
        <v>32.200000000000003</v>
      </c>
      <c r="D8" s="344">
        <v>4.7</v>
      </c>
      <c r="E8" s="344">
        <v>9.1999999999999993</v>
      </c>
      <c r="F8" s="344">
        <v>4.2</v>
      </c>
      <c r="G8" s="344">
        <v>8.8000000000000007</v>
      </c>
      <c r="H8" s="344">
        <v>14.8</v>
      </c>
      <c r="I8" s="198" t="s">
        <v>7</v>
      </c>
      <c r="J8" s="285"/>
      <c r="K8" s="219"/>
      <c r="L8" s="219"/>
      <c r="M8" s="219"/>
      <c r="N8" s="219"/>
      <c r="O8" s="219"/>
      <c r="P8" s="219"/>
    </row>
    <row r="9" spans="1:16" s="6" customFormat="1" ht="15" customHeight="1" x14ac:dyDescent="0.2">
      <c r="A9" s="70" t="s">
        <v>252</v>
      </c>
      <c r="B9" s="344">
        <v>551.29999999999995</v>
      </c>
      <c r="C9" s="344">
        <v>322.5</v>
      </c>
      <c r="D9" s="344">
        <v>228.8</v>
      </c>
      <c r="E9" s="344">
        <v>79.7</v>
      </c>
      <c r="F9" s="344">
        <v>175.1</v>
      </c>
      <c r="G9" s="344">
        <v>177.5</v>
      </c>
      <c r="H9" s="344">
        <v>119.1</v>
      </c>
      <c r="I9" s="198" t="s">
        <v>7</v>
      </c>
      <c r="J9" s="219"/>
      <c r="K9" s="219"/>
      <c r="L9" s="219"/>
      <c r="M9" s="219"/>
      <c r="N9" s="219"/>
      <c r="O9" s="219"/>
      <c r="P9" s="219"/>
    </row>
    <row r="10" spans="1:16" s="7" customFormat="1" ht="15" customHeight="1" x14ac:dyDescent="0.2">
      <c r="A10" s="70" t="s">
        <v>96</v>
      </c>
      <c r="B10" s="344">
        <v>40.5</v>
      </c>
      <c r="C10" s="344">
        <v>30.7</v>
      </c>
      <c r="D10" s="344">
        <v>9.8000000000000007</v>
      </c>
      <c r="E10" s="344">
        <v>13</v>
      </c>
      <c r="F10" s="344">
        <v>7.8</v>
      </c>
      <c r="G10" s="344">
        <v>9.1</v>
      </c>
      <c r="H10" s="344">
        <v>10.6</v>
      </c>
      <c r="I10" s="198" t="s">
        <v>7</v>
      </c>
      <c r="J10" s="219"/>
      <c r="K10" s="219"/>
      <c r="L10" s="219"/>
      <c r="M10" s="219"/>
      <c r="N10" s="219"/>
      <c r="O10" s="219"/>
      <c r="P10" s="219"/>
    </row>
    <row r="11" spans="1:16" s="7" customFormat="1" ht="30" customHeight="1" x14ac:dyDescent="0.2">
      <c r="A11" s="68" t="s">
        <v>241</v>
      </c>
      <c r="B11" s="344">
        <v>40.299999999999997</v>
      </c>
      <c r="C11" s="344">
        <v>29.3</v>
      </c>
      <c r="D11" s="344">
        <v>11</v>
      </c>
      <c r="E11" s="344">
        <v>7.5</v>
      </c>
      <c r="F11" s="344">
        <v>10.8</v>
      </c>
      <c r="G11" s="344">
        <v>10.9</v>
      </c>
      <c r="H11" s="344">
        <v>11.2</v>
      </c>
      <c r="I11" s="198" t="s">
        <v>7</v>
      </c>
      <c r="J11" s="219"/>
      <c r="K11" s="219"/>
      <c r="L11" s="219"/>
      <c r="M11" s="219"/>
      <c r="N11" s="219"/>
      <c r="O11" s="219"/>
      <c r="P11" s="219"/>
    </row>
    <row r="12" spans="1:16" s="6" customFormat="1" ht="15" customHeight="1" x14ac:dyDescent="0.2">
      <c r="A12" s="68" t="s">
        <v>97</v>
      </c>
      <c r="B12" s="344">
        <v>167.3</v>
      </c>
      <c r="C12" s="344">
        <v>150.9</v>
      </c>
      <c r="D12" s="344">
        <v>16.3</v>
      </c>
      <c r="E12" s="344">
        <v>45</v>
      </c>
      <c r="F12" s="344">
        <v>43</v>
      </c>
      <c r="G12" s="344">
        <v>49.4</v>
      </c>
      <c r="H12" s="344">
        <v>29.9</v>
      </c>
      <c r="I12" s="198" t="s">
        <v>7</v>
      </c>
      <c r="J12" s="219"/>
      <c r="K12" s="219"/>
      <c r="L12" s="219"/>
      <c r="M12" s="219"/>
      <c r="N12" s="219"/>
      <c r="O12" s="219"/>
      <c r="P12" s="219"/>
    </row>
    <row r="13" spans="1:16" s="7" customFormat="1" ht="45" customHeight="1" x14ac:dyDescent="0.2">
      <c r="A13" s="68" t="s">
        <v>504</v>
      </c>
      <c r="B13" s="344">
        <v>382.9</v>
      </c>
      <c r="C13" s="344">
        <v>174.2</v>
      </c>
      <c r="D13" s="344">
        <v>208.7</v>
      </c>
      <c r="E13" s="344">
        <v>123.1</v>
      </c>
      <c r="F13" s="344">
        <v>102.9</v>
      </c>
      <c r="G13" s="344">
        <v>93.7</v>
      </c>
      <c r="H13" s="344">
        <v>63.2</v>
      </c>
      <c r="I13" s="198" t="s">
        <v>7</v>
      </c>
      <c r="J13" s="219"/>
      <c r="K13" s="219"/>
      <c r="L13" s="219"/>
      <c r="M13" s="219"/>
      <c r="N13" s="219"/>
      <c r="O13" s="219"/>
      <c r="P13" s="219"/>
    </row>
    <row r="14" spans="1:16" s="7" customFormat="1" ht="30" customHeight="1" x14ac:dyDescent="0.2">
      <c r="A14" s="68" t="s">
        <v>99</v>
      </c>
      <c r="B14" s="344">
        <v>154.30000000000001</v>
      </c>
      <c r="C14" s="344">
        <v>121.3</v>
      </c>
      <c r="D14" s="344">
        <v>33</v>
      </c>
      <c r="E14" s="344">
        <v>54.7</v>
      </c>
      <c r="F14" s="344">
        <v>35.5</v>
      </c>
      <c r="G14" s="344">
        <v>36.4</v>
      </c>
      <c r="H14" s="344">
        <v>27.7</v>
      </c>
      <c r="I14" s="198" t="s">
        <v>7</v>
      </c>
      <c r="J14" s="219"/>
      <c r="K14" s="219"/>
      <c r="L14" s="219"/>
      <c r="M14" s="219"/>
      <c r="N14" s="219"/>
      <c r="O14" s="219"/>
      <c r="P14" s="219"/>
    </row>
    <row r="15" spans="1:16" s="6" customFormat="1" ht="30" customHeight="1" x14ac:dyDescent="0.2">
      <c r="A15" s="68" t="s">
        <v>500</v>
      </c>
      <c r="B15" s="344">
        <v>99.2</v>
      </c>
      <c r="C15" s="344">
        <v>51</v>
      </c>
      <c r="D15" s="344">
        <v>48.2</v>
      </c>
      <c r="E15" s="344">
        <v>33.9</v>
      </c>
      <c r="F15" s="344">
        <v>25.1</v>
      </c>
      <c r="G15" s="344">
        <v>24.8</v>
      </c>
      <c r="H15" s="344">
        <v>15.4</v>
      </c>
      <c r="I15" s="198" t="s">
        <v>7</v>
      </c>
      <c r="J15" s="219"/>
      <c r="K15" s="219"/>
      <c r="L15" s="219"/>
      <c r="M15" s="219"/>
      <c r="N15" s="219"/>
      <c r="O15" s="219"/>
      <c r="P15" s="219"/>
    </row>
    <row r="16" spans="1:16" s="7" customFormat="1" ht="30" customHeight="1" x14ac:dyDescent="0.2">
      <c r="A16" s="68" t="s">
        <v>111</v>
      </c>
      <c r="B16" s="344">
        <v>122.2</v>
      </c>
      <c r="C16" s="344">
        <v>77.900000000000006</v>
      </c>
      <c r="D16" s="344">
        <v>44.3</v>
      </c>
      <c r="E16" s="344">
        <v>69.599999999999994</v>
      </c>
      <c r="F16" s="344">
        <v>30</v>
      </c>
      <c r="G16" s="344">
        <v>10.7</v>
      </c>
      <c r="H16" s="344">
        <v>11.9</v>
      </c>
      <c r="I16" s="198" t="s">
        <v>7</v>
      </c>
      <c r="J16" s="219"/>
      <c r="K16" s="219"/>
      <c r="L16" s="219"/>
      <c r="M16" s="219"/>
      <c r="N16" s="219"/>
      <c r="O16" s="219"/>
      <c r="P16" s="219"/>
    </row>
    <row r="17" spans="1:16" s="7" customFormat="1" ht="30" customHeight="1" x14ac:dyDescent="0.2">
      <c r="A17" s="68" t="s">
        <v>243</v>
      </c>
      <c r="B17" s="344">
        <v>51.1</v>
      </c>
      <c r="C17" s="344">
        <v>20.2</v>
      </c>
      <c r="D17" s="344">
        <v>31</v>
      </c>
      <c r="E17" s="344">
        <v>26</v>
      </c>
      <c r="F17" s="344">
        <v>10</v>
      </c>
      <c r="G17" s="344">
        <v>9.3000000000000007</v>
      </c>
      <c r="H17" s="344">
        <v>5.9</v>
      </c>
      <c r="I17" s="198" t="s">
        <v>7</v>
      </c>
      <c r="J17" s="219"/>
      <c r="K17" s="219"/>
      <c r="L17" s="219"/>
      <c r="M17" s="219"/>
      <c r="N17" s="219"/>
      <c r="O17" s="219"/>
      <c r="P17" s="219"/>
    </row>
    <row r="18" spans="1:16" s="7" customFormat="1" ht="15" customHeight="1" x14ac:dyDescent="0.2">
      <c r="A18" s="68" t="s">
        <v>100</v>
      </c>
      <c r="B18" s="344">
        <v>6.6</v>
      </c>
      <c r="C18" s="344">
        <v>3.4</v>
      </c>
      <c r="D18" s="344">
        <v>3.2</v>
      </c>
      <c r="E18" s="344">
        <v>4.2</v>
      </c>
      <c r="F18" s="344" t="s">
        <v>9</v>
      </c>
      <c r="G18" s="344" t="s">
        <v>9</v>
      </c>
      <c r="H18" s="344" t="s">
        <v>9</v>
      </c>
      <c r="I18" s="198" t="s">
        <v>7</v>
      </c>
      <c r="J18" s="219"/>
      <c r="K18" s="219"/>
      <c r="L18" s="219"/>
      <c r="M18" s="219"/>
      <c r="N18" s="219"/>
      <c r="O18" s="219"/>
      <c r="P18" s="219"/>
    </row>
    <row r="19" spans="1:16" s="7" customFormat="1" ht="45" customHeight="1" x14ac:dyDescent="0.2">
      <c r="A19" s="68" t="s">
        <v>112</v>
      </c>
      <c r="B19" s="344">
        <v>116.9</v>
      </c>
      <c r="C19" s="344">
        <v>54.1</v>
      </c>
      <c r="D19" s="344">
        <v>62.8</v>
      </c>
      <c r="E19" s="344">
        <v>64.099999999999994</v>
      </c>
      <c r="F19" s="344">
        <v>22.7</v>
      </c>
      <c r="G19" s="344">
        <v>16.7</v>
      </c>
      <c r="H19" s="344">
        <v>13.5</v>
      </c>
      <c r="I19" s="198" t="s">
        <v>7</v>
      </c>
      <c r="J19" s="219"/>
      <c r="K19" s="219"/>
      <c r="L19" s="219"/>
      <c r="M19" s="219"/>
      <c r="N19" s="219"/>
      <c r="O19" s="219"/>
      <c r="P19" s="219"/>
    </row>
    <row r="20" spans="1:16" s="6" customFormat="1" ht="45" customHeight="1" x14ac:dyDescent="0.2">
      <c r="A20" s="68" t="s">
        <v>503</v>
      </c>
      <c r="B20" s="344">
        <v>72.5</v>
      </c>
      <c r="C20" s="344">
        <v>40.4</v>
      </c>
      <c r="D20" s="344">
        <v>32.1</v>
      </c>
      <c r="E20" s="344">
        <v>32.299999999999997</v>
      </c>
      <c r="F20" s="344">
        <v>19.3</v>
      </c>
      <c r="G20" s="344">
        <v>9</v>
      </c>
      <c r="H20" s="344">
        <v>11.9</v>
      </c>
      <c r="I20" s="198" t="s">
        <v>7</v>
      </c>
      <c r="J20" s="219"/>
      <c r="K20" s="219"/>
      <c r="L20" s="219"/>
      <c r="M20" s="219"/>
      <c r="N20" s="219"/>
      <c r="O20" s="219"/>
      <c r="P20" s="219"/>
    </row>
    <row r="21" spans="1:16" s="7" customFormat="1" ht="45" customHeight="1" x14ac:dyDescent="0.2">
      <c r="A21" s="68" t="s">
        <v>502</v>
      </c>
      <c r="B21" s="344">
        <v>156.30000000000001</v>
      </c>
      <c r="C21" s="344">
        <v>84.6</v>
      </c>
      <c r="D21" s="344">
        <v>71.7</v>
      </c>
      <c r="E21" s="344">
        <v>50.4</v>
      </c>
      <c r="F21" s="344">
        <v>36</v>
      </c>
      <c r="G21" s="344">
        <v>31.2</v>
      </c>
      <c r="H21" s="344">
        <v>38.799999999999997</v>
      </c>
      <c r="I21" s="198" t="s">
        <v>7</v>
      </c>
      <c r="J21" s="219"/>
      <c r="K21" s="219"/>
      <c r="L21" s="219"/>
      <c r="M21" s="219"/>
      <c r="N21" s="219"/>
      <c r="O21" s="219"/>
      <c r="P21" s="219"/>
    </row>
    <row r="22" spans="1:16" s="6" customFormat="1" ht="15" customHeight="1" x14ac:dyDescent="0.2">
      <c r="A22" s="68" t="s">
        <v>101</v>
      </c>
      <c r="B22" s="344">
        <v>174.9</v>
      </c>
      <c r="C22" s="344">
        <v>44.1</v>
      </c>
      <c r="D22" s="344">
        <v>130.80000000000001</v>
      </c>
      <c r="E22" s="344">
        <v>54.7</v>
      </c>
      <c r="F22" s="344">
        <v>49.2</v>
      </c>
      <c r="G22" s="344">
        <v>41.9</v>
      </c>
      <c r="H22" s="344">
        <v>29.1</v>
      </c>
      <c r="I22" s="198" t="s">
        <v>7</v>
      </c>
      <c r="J22" s="219"/>
      <c r="K22" s="219"/>
      <c r="L22" s="219"/>
      <c r="M22" s="219"/>
      <c r="N22" s="219"/>
      <c r="O22" s="219"/>
      <c r="P22" s="219"/>
    </row>
    <row r="23" spans="1:16" s="7" customFormat="1" ht="30" customHeight="1" x14ac:dyDescent="0.2">
      <c r="A23" s="68" t="s">
        <v>246</v>
      </c>
      <c r="B23" s="344">
        <v>172</v>
      </c>
      <c r="C23" s="344">
        <v>36</v>
      </c>
      <c r="D23" s="344">
        <v>136</v>
      </c>
      <c r="E23" s="344">
        <v>54</v>
      </c>
      <c r="F23" s="344">
        <v>47.3</v>
      </c>
      <c r="G23" s="344">
        <v>36.299999999999997</v>
      </c>
      <c r="H23" s="344">
        <v>34.4</v>
      </c>
      <c r="I23" s="198" t="s">
        <v>7</v>
      </c>
      <c r="J23" s="219"/>
      <c r="K23" s="219"/>
      <c r="L23" s="219"/>
      <c r="M23" s="219"/>
      <c r="N23" s="219"/>
      <c r="O23" s="219"/>
      <c r="P23" s="219"/>
    </row>
    <row r="24" spans="1:16" s="7" customFormat="1" ht="30" customHeight="1" x14ac:dyDescent="0.2">
      <c r="A24" s="68" t="s">
        <v>136</v>
      </c>
      <c r="B24" s="344">
        <v>59.3</v>
      </c>
      <c r="C24" s="344">
        <v>32</v>
      </c>
      <c r="D24" s="344">
        <v>27.3</v>
      </c>
      <c r="E24" s="344">
        <v>24.7</v>
      </c>
      <c r="F24" s="344">
        <v>14.7</v>
      </c>
      <c r="G24" s="344">
        <v>9.6</v>
      </c>
      <c r="H24" s="344">
        <v>10.4</v>
      </c>
      <c r="I24" s="198" t="s">
        <v>7</v>
      </c>
      <c r="J24" s="219"/>
      <c r="K24" s="219"/>
      <c r="L24" s="219"/>
      <c r="M24" s="219"/>
      <c r="N24" s="219"/>
      <c r="O24" s="219"/>
      <c r="P24" s="219"/>
    </row>
    <row r="25" spans="1:16" s="6" customFormat="1" ht="15" customHeight="1" x14ac:dyDescent="0.2">
      <c r="A25" s="68" t="s">
        <v>102</v>
      </c>
      <c r="B25" s="344">
        <v>51.2</v>
      </c>
      <c r="C25" s="344">
        <v>23.6</v>
      </c>
      <c r="D25" s="344">
        <v>27.6</v>
      </c>
      <c r="E25" s="344">
        <v>18.100000000000001</v>
      </c>
      <c r="F25" s="344">
        <v>12.3</v>
      </c>
      <c r="G25" s="344">
        <v>13.4</v>
      </c>
      <c r="H25" s="344">
        <v>7.3</v>
      </c>
      <c r="I25" s="198" t="s">
        <v>7</v>
      </c>
      <c r="J25" s="219"/>
      <c r="K25" s="219"/>
      <c r="L25" s="219"/>
      <c r="M25" s="219"/>
      <c r="N25" s="219"/>
      <c r="O25" s="219"/>
      <c r="P25" s="219"/>
    </row>
    <row r="26" spans="1:16" s="7" customFormat="1" ht="30" customHeight="1" x14ac:dyDescent="0.2">
      <c r="A26" s="68" t="s">
        <v>501</v>
      </c>
      <c r="B26" s="344">
        <v>11.5</v>
      </c>
      <c r="C26" s="344">
        <v>2.5</v>
      </c>
      <c r="D26" s="344">
        <v>9.1</v>
      </c>
      <c r="E26" s="344">
        <v>3.9</v>
      </c>
      <c r="F26" s="344">
        <v>4</v>
      </c>
      <c r="G26" s="344">
        <v>1.9</v>
      </c>
      <c r="H26" s="344">
        <v>1.8</v>
      </c>
      <c r="I26" s="198" t="s">
        <v>7</v>
      </c>
      <c r="J26" s="219"/>
      <c r="K26" s="219"/>
      <c r="L26" s="219"/>
      <c r="M26" s="219"/>
      <c r="N26" s="219"/>
      <c r="O26" s="219"/>
      <c r="P26" s="219"/>
    </row>
    <row r="27" spans="1:16" s="7" customFormat="1" ht="30" customHeight="1" x14ac:dyDescent="0.2">
      <c r="A27" s="172" t="s">
        <v>247</v>
      </c>
      <c r="B27" s="345">
        <v>1.5</v>
      </c>
      <c r="C27" s="345" t="s">
        <v>9</v>
      </c>
      <c r="D27" s="345" t="s">
        <v>9</v>
      </c>
      <c r="E27" s="345" t="s">
        <v>9</v>
      </c>
      <c r="F27" s="345" t="s">
        <v>8</v>
      </c>
      <c r="G27" s="345" t="s">
        <v>8</v>
      </c>
      <c r="H27" s="345" t="s">
        <v>8</v>
      </c>
      <c r="I27" s="199" t="s">
        <v>7</v>
      </c>
      <c r="J27" s="219"/>
      <c r="K27" s="219"/>
      <c r="L27" s="219"/>
      <c r="M27" s="219"/>
      <c r="N27" s="219"/>
      <c r="O27" s="219"/>
      <c r="P27" s="219"/>
    </row>
    <row r="28" spans="1:16" s="7" customFormat="1" ht="30" customHeight="1" x14ac:dyDescent="0.2">
      <c r="A28" s="181" t="s">
        <v>287</v>
      </c>
      <c r="B28" s="346">
        <v>2710.9</v>
      </c>
      <c r="C28" s="346">
        <v>1475.3</v>
      </c>
      <c r="D28" s="346">
        <v>1235.5</v>
      </c>
      <c r="E28" s="346">
        <v>767</v>
      </c>
      <c r="F28" s="346">
        <v>718</v>
      </c>
      <c r="G28" s="346">
        <v>711</v>
      </c>
      <c r="H28" s="346">
        <v>514.79999999999995</v>
      </c>
      <c r="I28" s="202" t="s">
        <v>7</v>
      </c>
      <c r="J28" s="219"/>
      <c r="K28" s="219"/>
      <c r="L28" s="219"/>
      <c r="M28" s="219"/>
      <c r="N28" s="219"/>
      <c r="O28" s="219"/>
      <c r="P28" s="219"/>
    </row>
    <row r="29" spans="1:16" s="7" customFormat="1" ht="15" customHeight="1" x14ac:dyDescent="0.2">
      <c r="A29" s="68" t="s">
        <v>110</v>
      </c>
      <c r="B29" s="344" t="s">
        <v>8</v>
      </c>
      <c r="C29" s="344" t="s">
        <v>8</v>
      </c>
      <c r="D29" s="344" t="s">
        <v>8</v>
      </c>
      <c r="E29" s="344" t="s">
        <v>8</v>
      </c>
      <c r="F29" s="344" t="s">
        <v>8</v>
      </c>
      <c r="G29" s="344" t="s">
        <v>8</v>
      </c>
      <c r="H29" s="344" t="s">
        <v>8</v>
      </c>
      <c r="I29" s="198" t="s">
        <v>7</v>
      </c>
      <c r="J29" s="219"/>
      <c r="K29" s="219"/>
      <c r="L29" s="219"/>
      <c r="M29" s="219"/>
      <c r="N29" s="219"/>
      <c r="O29" s="219"/>
      <c r="P29" s="219"/>
    </row>
    <row r="30" spans="1:16" s="20" customFormat="1" ht="30" customHeight="1" x14ac:dyDescent="0.2">
      <c r="A30" s="68" t="s">
        <v>94</v>
      </c>
      <c r="B30" s="344">
        <v>287.10000000000002</v>
      </c>
      <c r="C30" s="344">
        <v>171.6</v>
      </c>
      <c r="D30" s="344">
        <v>115.5</v>
      </c>
      <c r="E30" s="344">
        <v>17.100000000000001</v>
      </c>
      <c r="F30" s="344">
        <v>79.2</v>
      </c>
      <c r="G30" s="344">
        <v>128.1</v>
      </c>
      <c r="H30" s="344">
        <v>62.6</v>
      </c>
      <c r="I30" s="198" t="s">
        <v>7</v>
      </c>
      <c r="J30" s="219"/>
      <c r="K30" s="219"/>
      <c r="L30" s="219"/>
      <c r="M30" s="219"/>
      <c r="N30" s="219"/>
      <c r="O30" s="219"/>
      <c r="P30" s="219"/>
    </row>
    <row r="31" spans="1:16" s="7" customFormat="1" ht="15" customHeight="1" x14ac:dyDescent="0.2">
      <c r="A31" s="68" t="s">
        <v>95</v>
      </c>
      <c r="B31" s="344">
        <v>36.799999999999997</v>
      </c>
      <c r="C31" s="344">
        <v>32.1</v>
      </c>
      <c r="D31" s="344">
        <v>4.7</v>
      </c>
      <c r="E31" s="344">
        <v>9.1999999999999993</v>
      </c>
      <c r="F31" s="344">
        <v>4.2</v>
      </c>
      <c r="G31" s="344">
        <v>8.6999999999999993</v>
      </c>
      <c r="H31" s="344">
        <v>14.7</v>
      </c>
      <c r="I31" s="198" t="s">
        <v>7</v>
      </c>
      <c r="J31" s="219"/>
      <c r="K31" s="219"/>
      <c r="L31" s="219"/>
      <c r="M31" s="219"/>
      <c r="N31" s="219"/>
      <c r="O31" s="219"/>
      <c r="P31" s="219"/>
    </row>
    <row r="32" spans="1:16" s="7" customFormat="1" ht="15" customHeight="1" x14ac:dyDescent="0.2">
      <c r="A32" s="70" t="s">
        <v>252</v>
      </c>
      <c r="B32" s="344">
        <v>544.6</v>
      </c>
      <c r="C32" s="344">
        <v>317.3</v>
      </c>
      <c r="D32" s="344">
        <v>227.3</v>
      </c>
      <c r="E32" s="344">
        <v>77.5</v>
      </c>
      <c r="F32" s="344">
        <v>173.1</v>
      </c>
      <c r="G32" s="344">
        <v>176</v>
      </c>
      <c r="H32" s="344">
        <v>118</v>
      </c>
      <c r="I32" s="198" t="s">
        <v>7</v>
      </c>
      <c r="J32" s="219"/>
      <c r="K32" s="219"/>
      <c r="L32" s="219"/>
      <c r="M32" s="219"/>
      <c r="N32" s="219"/>
      <c r="O32" s="219"/>
      <c r="P32" s="219"/>
    </row>
    <row r="33" spans="1:16" s="7" customFormat="1" ht="15" customHeight="1" x14ac:dyDescent="0.2">
      <c r="A33" s="70" t="s">
        <v>96</v>
      </c>
      <c r="B33" s="344">
        <v>40</v>
      </c>
      <c r="C33" s="344">
        <v>30.2</v>
      </c>
      <c r="D33" s="344">
        <v>9.8000000000000007</v>
      </c>
      <c r="E33" s="344">
        <v>12.9</v>
      </c>
      <c r="F33" s="344">
        <v>7.8</v>
      </c>
      <c r="G33" s="344">
        <v>8.9</v>
      </c>
      <c r="H33" s="344">
        <v>10.4</v>
      </c>
      <c r="I33" s="198" t="s">
        <v>7</v>
      </c>
      <c r="J33" s="219"/>
      <c r="K33" s="219"/>
      <c r="L33" s="219"/>
      <c r="M33" s="219"/>
      <c r="N33" s="219"/>
      <c r="O33" s="219"/>
      <c r="P33" s="219"/>
    </row>
    <row r="34" spans="1:16" s="7" customFormat="1" ht="30" customHeight="1" x14ac:dyDescent="0.2">
      <c r="A34" s="68" t="s">
        <v>241</v>
      </c>
      <c r="B34" s="344">
        <v>40.1</v>
      </c>
      <c r="C34" s="344">
        <v>29.2</v>
      </c>
      <c r="D34" s="344">
        <v>10.9</v>
      </c>
      <c r="E34" s="344">
        <v>7.4</v>
      </c>
      <c r="F34" s="344">
        <v>10.6</v>
      </c>
      <c r="G34" s="344">
        <v>10.9</v>
      </c>
      <c r="H34" s="344">
        <v>11.2</v>
      </c>
      <c r="I34" s="198" t="s">
        <v>7</v>
      </c>
      <c r="J34" s="219"/>
      <c r="K34" s="219"/>
      <c r="L34" s="219"/>
      <c r="M34" s="219"/>
      <c r="N34" s="219"/>
      <c r="O34" s="219"/>
      <c r="P34" s="219"/>
    </row>
    <row r="35" spans="1:16" s="7" customFormat="1" ht="15" customHeight="1" x14ac:dyDescent="0.2">
      <c r="A35" s="68" t="s">
        <v>97</v>
      </c>
      <c r="B35" s="344">
        <v>163.1</v>
      </c>
      <c r="C35" s="344">
        <v>147.1</v>
      </c>
      <c r="D35" s="344">
        <v>16</v>
      </c>
      <c r="E35" s="344">
        <v>43</v>
      </c>
      <c r="F35" s="344">
        <v>42</v>
      </c>
      <c r="G35" s="344">
        <v>48.7</v>
      </c>
      <c r="H35" s="344">
        <v>29.5</v>
      </c>
      <c r="I35" s="198" t="s">
        <v>7</v>
      </c>
      <c r="J35" s="219"/>
      <c r="K35" s="219"/>
      <c r="L35" s="219"/>
      <c r="M35" s="219"/>
      <c r="N35" s="219"/>
      <c r="O35" s="219"/>
      <c r="P35" s="219"/>
    </row>
    <row r="36" spans="1:16" s="7" customFormat="1" ht="45" customHeight="1" x14ac:dyDescent="0.2">
      <c r="A36" s="68" t="s">
        <v>505</v>
      </c>
      <c r="B36" s="344">
        <v>376</v>
      </c>
      <c r="C36" s="344">
        <v>170</v>
      </c>
      <c r="D36" s="344">
        <v>206</v>
      </c>
      <c r="E36" s="344">
        <v>120.2</v>
      </c>
      <c r="F36" s="344">
        <v>101.2</v>
      </c>
      <c r="G36" s="344">
        <v>92</v>
      </c>
      <c r="H36" s="344">
        <v>62.5</v>
      </c>
      <c r="I36" s="198" t="s">
        <v>7</v>
      </c>
      <c r="J36" s="219"/>
      <c r="K36" s="219"/>
      <c r="L36" s="219"/>
      <c r="M36" s="219"/>
      <c r="N36" s="219"/>
      <c r="O36" s="219"/>
      <c r="P36" s="219"/>
    </row>
    <row r="37" spans="1:16" s="7" customFormat="1" ht="30" customHeight="1" x14ac:dyDescent="0.2">
      <c r="A37" s="68" t="s">
        <v>99</v>
      </c>
      <c r="B37" s="344">
        <v>151.19999999999999</v>
      </c>
      <c r="C37" s="344">
        <v>118.4</v>
      </c>
      <c r="D37" s="344">
        <v>32.799999999999997</v>
      </c>
      <c r="E37" s="344">
        <v>53.5</v>
      </c>
      <c r="F37" s="344">
        <v>34.5</v>
      </c>
      <c r="G37" s="344">
        <v>35.799999999999997</v>
      </c>
      <c r="H37" s="344">
        <v>27.4</v>
      </c>
      <c r="I37" s="198" t="s">
        <v>7</v>
      </c>
      <c r="J37" s="219"/>
      <c r="K37" s="219"/>
      <c r="L37" s="219"/>
      <c r="M37" s="219"/>
      <c r="N37" s="219"/>
      <c r="O37" s="219"/>
      <c r="P37" s="219"/>
    </row>
    <row r="38" spans="1:16" s="7" customFormat="1" ht="30" customHeight="1" x14ac:dyDescent="0.2">
      <c r="A38" s="68" t="s">
        <v>242</v>
      </c>
      <c r="B38" s="344">
        <v>97.2</v>
      </c>
      <c r="C38" s="344">
        <v>50</v>
      </c>
      <c r="D38" s="344">
        <v>47.2</v>
      </c>
      <c r="E38" s="344">
        <v>33.4</v>
      </c>
      <c r="F38" s="344">
        <v>24.6</v>
      </c>
      <c r="G38" s="344">
        <v>23.9</v>
      </c>
      <c r="H38" s="344">
        <v>15.2</v>
      </c>
      <c r="I38" s="198" t="s">
        <v>7</v>
      </c>
      <c r="J38" s="219"/>
      <c r="K38" s="219"/>
      <c r="L38" s="219"/>
      <c r="M38" s="219"/>
      <c r="N38" s="219"/>
      <c r="O38" s="219"/>
      <c r="P38" s="219"/>
    </row>
    <row r="39" spans="1:16" s="7" customFormat="1" ht="30" customHeight="1" x14ac:dyDescent="0.2">
      <c r="A39" s="68" t="s">
        <v>111</v>
      </c>
      <c r="B39" s="344">
        <v>121.4</v>
      </c>
      <c r="C39" s="344">
        <v>77.400000000000006</v>
      </c>
      <c r="D39" s="344">
        <v>44.1</v>
      </c>
      <c r="E39" s="344">
        <v>69.2</v>
      </c>
      <c r="F39" s="344">
        <v>29.8</v>
      </c>
      <c r="G39" s="344">
        <v>10.6</v>
      </c>
      <c r="H39" s="344">
        <v>11.8</v>
      </c>
      <c r="I39" s="198" t="s">
        <v>7</v>
      </c>
      <c r="J39" s="219"/>
      <c r="K39" s="219"/>
      <c r="L39" s="219"/>
      <c r="M39" s="219"/>
      <c r="N39" s="219"/>
      <c r="O39" s="219"/>
      <c r="P39" s="219"/>
    </row>
    <row r="40" spans="1:16" s="7" customFormat="1" ht="30" customHeight="1" x14ac:dyDescent="0.2">
      <c r="A40" s="68" t="s">
        <v>243</v>
      </c>
      <c r="B40" s="344">
        <v>50.6</v>
      </c>
      <c r="C40" s="344">
        <v>20</v>
      </c>
      <c r="D40" s="344">
        <v>30.6</v>
      </c>
      <c r="E40" s="344">
        <v>25.6</v>
      </c>
      <c r="F40" s="344">
        <v>10</v>
      </c>
      <c r="G40" s="344">
        <v>9.1999999999999993</v>
      </c>
      <c r="H40" s="344">
        <v>5.9</v>
      </c>
      <c r="I40" s="198" t="s">
        <v>7</v>
      </c>
      <c r="J40" s="219"/>
      <c r="K40" s="219"/>
      <c r="L40" s="219"/>
      <c r="M40" s="219"/>
      <c r="N40" s="219"/>
      <c r="O40" s="219"/>
      <c r="P40" s="219"/>
    </row>
    <row r="41" spans="1:16" s="7" customFormat="1" ht="15" customHeight="1" x14ac:dyDescent="0.2">
      <c r="A41" s="68" t="s">
        <v>100</v>
      </c>
      <c r="B41" s="344">
        <v>6.2</v>
      </c>
      <c r="C41" s="344">
        <v>3</v>
      </c>
      <c r="D41" s="344">
        <v>3.2</v>
      </c>
      <c r="E41" s="344">
        <v>3.8</v>
      </c>
      <c r="F41" s="344" t="s">
        <v>9</v>
      </c>
      <c r="G41" s="344" t="s">
        <v>9</v>
      </c>
      <c r="H41" s="344" t="s">
        <v>9</v>
      </c>
      <c r="I41" s="198" t="s">
        <v>7</v>
      </c>
      <c r="J41" s="219"/>
      <c r="K41" s="219"/>
      <c r="L41" s="219"/>
      <c r="M41" s="219"/>
      <c r="N41" s="219"/>
      <c r="O41" s="219"/>
      <c r="P41" s="219"/>
    </row>
    <row r="42" spans="1:16" s="7" customFormat="1" ht="45" customHeight="1" x14ac:dyDescent="0.2">
      <c r="A42" s="68" t="s">
        <v>112</v>
      </c>
      <c r="B42" s="344">
        <v>111.1</v>
      </c>
      <c r="C42" s="344">
        <v>50.8</v>
      </c>
      <c r="D42" s="344">
        <v>60.3</v>
      </c>
      <c r="E42" s="344">
        <v>61.4</v>
      </c>
      <c r="F42" s="344">
        <v>21.3</v>
      </c>
      <c r="G42" s="344">
        <v>15.5</v>
      </c>
      <c r="H42" s="344">
        <v>12.9</v>
      </c>
      <c r="I42" s="198" t="s">
        <v>7</v>
      </c>
      <c r="J42" s="219"/>
      <c r="K42" s="219"/>
      <c r="L42" s="219"/>
      <c r="M42" s="219"/>
      <c r="N42" s="219"/>
      <c r="O42" s="219"/>
      <c r="P42" s="219"/>
    </row>
    <row r="43" spans="1:16" s="7" customFormat="1" ht="45" customHeight="1" x14ac:dyDescent="0.2">
      <c r="A43" s="68" t="s">
        <v>503</v>
      </c>
      <c r="B43" s="344">
        <v>69</v>
      </c>
      <c r="C43" s="344">
        <v>38.6</v>
      </c>
      <c r="D43" s="344">
        <v>30.4</v>
      </c>
      <c r="E43" s="344">
        <v>30.3</v>
      </c>
      <c r="F43" s="344">
        <v>18.3</v>
      </c>
      <c r="G43" s="344">
        <v>8.6999999999999993</v>
      </c>
      <c r="H43" s="344">
        <v>11.7</v>
      </c>
      <c r="I43" s="198" t="s">
        <v>7</v>
      </c>
      <c r="J43" s="219"/>
      <c r="K43" s="219"/>
      <c r="L43" s="219"/>
      <c r="M43" s="219"/>
      <c r="N43" s="219"/>
      <c r="O43" s="219"/>
      <c r="P43" s="219"/>
    </row>
    <row r="44" spans="1:16" s="7" customFormat="1" ht="45" customHeight="1" x14ac:dyDescent="0.2">
      <c r="A44" s="68" t="s">
        <v>506</v>
      </c>
      <c r="B44" s="344">
        <v>155.4</v>
      </c>
      <c r="C44" s="344">
        <v>84.4</v>
      </c>
      <c r="D44" s="344">
        <v>71</v>
      </c>
      <c r="E44" s="344">
        <v>50.1</v>
      </c>
      <c r="F44" s="344">
        <v>35.700000000000003</v>
      </c>
      <c r="G44" s="344">
        <v>31</v>
      </c>
      <c r="H44" s="344">
        <v>38.700000000000003</v>
      </c>
      <c r="I44" s="198" t="s">
        <v>7</v>
      </c>
      <c r="J44" s="219"/>
      <c r="K44" s="219"/>
      <c r="L44" s="219"/>
      <c r="M44" s="219"/>
      <c r="N44" s="219"/>
      <c r="O44" s="219"/>
      <c r="P44" s="219"/>
    </row>
    <row r="45" spans="1:16" s="7" customFormat="1" ht="15" customHeight="1" x14ac:dyDescent="0.2">
      <c r="A45" s="68" t="s">
        <v>101</v>
      </c>
      <c r="B45" s="344">
        <v>172.9</v>
      </c>
      <c r="C45" s="344">
        <v>43.3</v>
      </c>
      <c r="D45" s="344">
        <v>129.5</v>
      </c>
      <c r="E45" s="344">
        <v>53.3</v>
      </c>
      <c r="F45" s="344">
        <v>48.9</v>
      </c>
      <c r="G45" s="344">
        <v>41.8</v>
      </c>
      <c r="H45" s="344">
        <v>28.9</v>
      </c>
      <c r="I45" s="198" t="s">
        <v>7</v>
      </c>
      <c r="J45" s="219"/>
      <c r="K45" s="219"/>
      <c r="L45" s="219"/>
      <c r="M45" s="219"/>
      <c r="N45" s="219"/>
      <c r="O45" s="219"/>
      <c r="P45" s="219"/>
    </row>
    <row r="46" spans="1:16" s="7" customFormat="1" ht="30" customHeight="1" x14ac:dyDescent="0.2">
      <c r="A46" s="68" t="s">
        <v>246</v>
      </c>
      <c r="B46" s="344">
        <v>169.4</v>
      </c>
      <c r="C46" s="344">
        <v>35.200000000000003</v>
      </c>
      <c r="D46" s="344">
        <v>134.1</v>
      </c>
      <c r="E46" s="344">
        <v>52.8</v>
      </c>
      <c r="F46" s="344">
        <v>46.7</v>
      </c>
      <c r="G46" s="344">
        <v>35.9</v>
      </c>
      <c r="H46" s="344">
        <v>34.1</v>
      </c>
      <c r="I46" s="198" t="s">
        <v>7</v>
      </c>
      <c r="J46" s="219"/>
      <c r="K46" s="219"/>
      <c r="L46" s="219"/>
      <c r="M46" s="219"/>
      <c r="N46" s="219"/>
      <c r="O46" s="219"/>
      <c r="P46" s="219"/>
    </row>
    <row r="47" spans="1:16" s="7" customFormat="1" ht="30" customHeight="1" x14ac:dyDescent="0.2">
      <c r="A47" s="68" t="s">
        <v>136</v>
      </c>
      <c r="B47" s="344">
        <v>57.9</v>
      </c>
      <c r="C47" s="344">
        <v>31</v>
      </c>
      <c r="D47" s="344">
        <v>26.9</v>
      </c>
      <c r="E47" s="344">
        <v>23.9</v>
      </c>
      <c r="F47" s="344">
        <v>14.4</v>
      </c>
      <c r="G47" s="344">
        <v>9.3000000000000007</v>
      </c>
      <c r="H47" s="344">
        <v>10.199999999999999</v>
      </c>
      <c r="I47" s="198" t="s">
        <v>7</v>
      </c>
      <c r="J47" s="219"/>
      <c r="K47" s="219"/>
      <c r="L47" s="219"/>
      <c r="M47" s="219"/>
      <c r="N47" s="219"/>
      <c r="O47" s="219"/>
      <c r="P47" s="219"/>
    </row>
    <row r="48" spans="1:16" s="7" customFormat="1" ht="15" customHeight="1" x14ac:dyDescent="0.2">
      <c r="A48" s="68" t="s">
        <v>102</v>
      </c>
      <c r="B48" s="344">
        <v>49.8</v>
      </c>
      <c r="C48" s="344">
        <v>22.7</v>
      </c>
      <c r="D48" s="344">
        <v>27.1</v>
      </c>
      <c r="E48" s="344">
        <v>17.7</v>
      </c>
      <c r="F48" s="344">
        <v>11.9</v>
      </c>
      <c r="G48" s="344">
        <v>13.2</v>
      </c>
      <c r="H48" s="344">
        <v>7</v>
      </c>
      <c r="I48" s="198" t="s">
        <v>7</v>
      </c>
      <c r="J48" s="219"/>
      <c r="K48" s="219"/>
      <c r="L48" s="219"/>
      <c r="M48" s="219"/>
      <c r="N48" s="219"/>
      <c r="O48" s="219"/>
      <c r="P48" s="219"/>
    </row>
    <row r="49" spans="1:16" s="7" customFormat="1" ht="30" customHeight="1" x14ac:dyDescent="0.2">
      <c r="A49" s="68" t="s">
        <v>501</v>
      </c>
      <c r="B49" s="344">
        <v>9.6</v>
      </c>
      <c r="C49" s="344">
        <v>2.2000000000000002</v>
      </c>
      <c r="D49" s="344">
        <v>7.5</v>
      </c>
      <c r="E49" s="344">
        <v>3.2</v>
      </c>
      <c r="F49" s="344">
        <v>3.1</v>
      </c>
      <c r="G49" s="344">
        <v>1.8</v>
      </c>
      <c r="H49" s="344">
        <v>1.5</v>
      </c>
      <c r="I49" s="198" t="s">
        <v>7</v>
      </c>
      <c r="J49" s="219"/>
      <c r="K49" s="219"/>
      <c r="L49" s="219"/>
      <c r="M49" s="219"/>
      <c r="N49" s="219"/>
      <c r="O49" s="219"/>
      <c r="P49" s="219"/>
    </row>
    <row r="50" spans="1:16" s="7" customFormat="1" ht="30" customHeight="1" x14ac:dyDescent="0.2">
      <c r="A50" s="172" t="s">
        <v>247</v>
      </c>
      <c r="B50" s="345">
        <v>1.5</v>
      </c>
      <c r="C50" s="345" t="s">
        <v>9</v>
      </c>
      <c r="D50" s="345" t="s">
        <v>9</v>
      </c>
      <c r="E50" s="345" t="s">
        <v>9</v>
      </c>
      <c r="F50" s="345" t="s">
        <v>8</v>
      </c>
      <c r="G50" s="345" t="s">
        <v>8</v>
      </c>
      <c r="H50" s="345" t="s">
        <v>8</v>
      </c>
      <c r="I50" s="199" t="s">
        <v>7</v>
      </c>
      <c r="J50" s="219"/>
      <c r="K50" s="219"/>
      <c r="L50" s="219"/>
      <c r="M50" s="219"/>
      <c r="N50" s="219"/>
      <c r="O50" s="219"/>
      <c r="P50" s="219"/>
    </row>
    <row r="51" spans="1:16" ht="8.1" customHeight="1" x14ac:dyDescent="0.2">
      <c r="A51" s="32"/>
      <c r="L51" s="219"/>
      <c r="M51" s="219"/>
      <c r="N51" s="219"/>
      <c r="O51" s="219"/>
      <c r="P51" s="219"/>
    </row>
    <row r="52" spans="1:16" ht="8.1" customHeight="1" x14ac:dyDescent="0.2">
      <c r="A52" s="32"/>
      <c r="M52" s="219"/>
    </row>
  </sheetData>
  <mergeCells count="7">
    <mergeCell ref="A1:I1"/>
    <mergeCell ref="A2:A4"/>
    <mergeCell ref="B2:I2"/>
    <mergeCell ref="B3:B4"/>
    <mergeCell ref="C3:D3"/>
    <mergeCell ref="E3:F3"/>
    <mergeCell ref="G3:I3"/>
  </mergeCells>
  <printOptions horizontalCentered="1"/>
  <pageMargins left="0.70866141732283472" right="0.70866141732283472" top="0.70866141732283472" bottom="0.70866141732283472" header="0.51181102362204722" footer="0.51181102362204722"/>
  <pageSetup paperSize="9" pageOrder="overThenDown" orientation="portrait" r:id="rId1"/>
  <rowBreaks count="1" manualBreakCount="1">
    <brk id="27"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5"/>
  <sheetViews>
    <sheetView showGridLines="0" zoomScale="120" zoomScaleNormal="120" zoomScaleSheetLayoutView="100" workbookViewId="0">
      <selection sqref="A1:I1"/>
    </sheetView>
  </sheetViews>
  <sheetFormatPr defaultRowHeight="15" x14ac:dyDescent="0.25"/>
  <cols>
    <col min="1" max="1" width="30.7109375" customWidth="1"/>
    <col min="2" max="4" width="18.7109375" customWidth="1"/>
  </cols>
  <sheetData>
    <row r="1" spans="1:11" s="1" customFormat="1" ht="21" x14ac:dyDescent="0.35">
      <c r="A1" s="420" t="s">
        <v>553</v>
      </c>
      <c r="E1"/>
      <c r="F1" s="9"/>
      <c r="G1" s="421"/>
      <c r="H1" s="421"/>
      <c r="I1" s="9"/>
    </row>
    <row r="2" spans="1:11" s="1" customFormat="1" ht="30" customHeight="1" x14ac:dyDescent="0.2">
      <c r="A2" s="180"/>
      <c r="B2" s="175" t="s">
        <v>113</v>
      </c>
      <c r="C2" s="175" t="s">
        <v>5</v>
      </c>
      <c r="D2" s="412" t="s">
        <v>114</v>
      </c>
      <c r="E2" s="49"/>
      <c r="F2" s="9"/>
      <c r="G2" s="9"/>
      <c r="H2" s="9"/>
      <c r="I2" s="9"/>
    </row>
    <row r="3" spans="1:11" s="1" customFormat="1" ht="15" customHeight="1" x14ac:dyDescent="0.2">
      <c r="A3" s="66" t="s">
        <v>24</v>
      </c>
      <c r="B3" s="347">
        <v>729.2</v>
      </c>
      <c r="C3" s="347">
        <v>1465.4</v>
      </c>
      <c r="D3" s="347">
        <v>647.4</v>
      </c>
      <c r="E3" s="40"/>
      <c r="F3" s="40"/>
      <c r="G3" s="40"/>
      <c r="H3" s="40"/>
      <c r="I3" s="40"/>
      <c r="J3" s="40"/>
      <c r="K3" s="40"/>
    </row>
    <row r="4" spans="1:11" s="1" customFormat="1" ht="15" customHeight="1" x14ac:dyDescent="0.2">
      <c r="A4" s="68" t="s">
        <v>94</v>
      </c>
      <c r="B4" s="347">
        <v>51.6</v>
      </c>
      <c r="C4" s="347">
        <v>133.1</v>
      </c>
      <c r="D4" s="347">
        <v>188.5</v>
      </c>
      <c r="E4" s="40"/>
      <c r="F4" s="40"/>
      <c r="G4" s="40"/>
      <c r="H4" s="40"/>
      <c r="I4" s="40"/>
      <c r="J4" s="40"/>
    </row>
    <row r="5" spans="1:11" s="1" customFormat="1" ht="15" customHeight="1" x14ac:dyDescent="0.2">
      <c r="A5" s="68" t="s">
        <v>95</v>
      </c>
      <c r="B5" s="347">
        <v>10.8</v>
      </c>
      <c r="C5" s="347">
        <v>21.6</v>
      </c>
      <c r="D5" s="347">
        <v>4.5999999999999996</v>
      </c>
      <c r="E5" s="40"/>
      <c r="F5" s="40"/>
      <c r="G5" s="40"/>
      <c r="H5" s="40"/>
      <c r="I5" s="40"/>
      <c r="J5" s="40"/>
    </row>
    <row r="6" spans="1:11" s="1" customFormat="1" ht="15" customHeight="1" x14ac:dyDescent="0.2">
      <c r="A6" s="70" t="s">
        <v>252</v>
      </c>
      <c r="B6" s="347">
        <v>153.80000000000001</v>
      </c>
      <c r="C6" s="347">
        <v>299</v>
      </c>
      <c r="D6" s="347">
        <v>98.5</v>
      </c>
      <c r="E6" s="40"/>
      <c r="F6" s="40"/>
      <c r="G6" s="40"/>
      <c r="H6" s="40"/>
      <c r="I6" s="40"/>
      <c r="J6" s="40"/>
    </row>
    <row r="7" spans="1:11" s="1" customFormat="1" ht="15" customHeight="1" x14ac:dyDescent="0.2">
      <c r="A7" s="70" t="s">
        <v>96</v>
      </c>
      <c r="B7" s="347">
        <v>6.6</v>
      </c>
      <c r="C7" s="347">
        <v>21.6</v>
      </c>
      <c r="D7" s="347">
        <v>12.3</v>
      </c>
      <c r="E7" s="40"/>
      <c r="F7" s="40"/>
      <c r="G7" s="40"/>
      <c r="H7" s="40"/>
      <c r="I7" s="40"/>
      <c r="J7" s="40"/>
    </row>
    <row r="8" spans="1:11" s="1" customFormat="1" ht="15" customHeight="1" x14ac:dyDescent="0.2">
      <c r="A8" s="68" t="s">
        <v>241</v>
      </c>
      <c r="B8" s="347">
        <v>5.9</v>
      </c>
      <c r="C8" s="347">
        <v>24.3</v>
      </c>
      <c r="D8" s="347">
        <v>10.1</v>
      </c>
      <c r="E8" s="40"/>
      <c r="F8" s="40"/>
      <c r="G8" s="40"/>
      <c r="H8" s="40"/>
      <c r="I8" s="40"/>
      <c r="J8" s="40"/>
    </row>
    <row r="9" spans="1:11" s="1" customFormat="1" ht="15" customHeight="1" x14ac:dyDescent="0.2">
      <c r="A9" s="68" t="s">
        <v>97</v>
      </c>
      <c r="B9" s="347">
        <v>43.8</v>
      </c>
      <c r="C9" s="347">
        <v>91.1</v>
      </c>
      <c r="D9" s="347">
        <v>32.4</v>
      </c>
      <c r="E9" s="40"/>
      <c r="F9" s="40"/>
      <c r="G9" s="40"/>
      <c r="H9" s="40"/>
      <c r="I9" s="40"/>
      <c r="J9" s="40"/>
    </row>
    <row r="10" spans="1:11" s="1" customFormat="1" ht="30" customHeight="1" x14ac:dyDescent="0.2">
      <c r="A10" s="68" t="s">
        <v>98</v>
      </c>
      <c r="B10" s="347">
        <v>117.3</v>
      </c>
      <c r="C10" s="347">
        <v>212.6</v>
      </c>
      <c r="D10" s="347">
        <v>53</v>
      </c>
      <c r="E10" s="40"/>
      <c r="F10" s="40"/>
      <c r="G10" s="40"/>
      <c r="H10" s="40"/>
      <c r="I10" s="40"/>
      <c r="J10" s="40"/>
    </row>
    <row r="11" spans="1:11" s="1" customFormat="1" ht="15" customHeight="1" x14ac:dyDescent="0.2">
      <c r="A11" s="68" t="s">
        <v>99</v>
      </c>
      <c r="B11" s="347">
        <v>33.700000000000003</v>
      </c>
      <c r="C11" s="347">
        <v>90.1</v>
      </c>
      <c r="D11" s="347">
        <v>30.5</v>
      </c>
      <c r="E11" s="40"/>
      <c r="F11" s="40"/>
      <c r="G11" s="40"/>
      <c r="H11" s="40"/>
      <c r="I11" s="40"/>
      <c r="J11" s="40"/>
    </row>
    <row r="12" spans="1:11" s="1" customFormat="1" ht="15" customHeight="1" x14ac:dyDescent="0.2">
      <c r="A12" s="68" t="s">
        <v>242</v>
      </c>
      <c r="B12" s="347">
        <v>46.4</v>
      </c>
      <c r="C12" s="347">
        <v>37.700000000000003</v>
      </c>
      <c r="D12" s="347">
        <v>15.1</v>
      </c>
      <c r="E12" s="40"/>
      <c r="F12" s="40"/>
      <c r="G12" s="40"/>
      <c r="H12" s="40"/>
      <c r="I12" s="40"/>
      <c r="J12" s="40"/>
    </row>
    <row r="13" spans="1:11" s="1" customFormat="1" ht="15" customHeight="1" x14ac:dyDescent="0.2">
      <c r="A13" s="68" t="s">
        <v>111</v>
      </c>
      <c r="B13" s="347">
        <v>53.9</v>
      </c>
      <c r="C13" s="347">
        <v>58.2</v>
      </c>
      <c r="D13" s="347">
        <v>10.199999999999999</v>
      </c>
      <c r="E13" s="40"/>
      <c r="F13" s="40"/>
      <c r="G13" s="40"/>
      <c r="H13" s="40"/>
      <c r="I13" s="40"/>
      <c r="J13" s="40"/>
    </row>
    <row r="14" spans="1:11" s="1" customFormat="1" ht="15" customHeight="1" x14ac:dyDescent="0.2">
      <c r="A14" s="68" t="s">
        <v>243</v>
      </c>
      <c r="B14" s="347">
        <v>12.9</v>
      </c>
      <c r="C14" s="347">
        <v>28.3</v>
      </c>
      <c r="D14" s="347">
        <v>10</v>
      </c>
      <c r="E14" s="40"/>
      <c r="F14" s="40"/>
      <c r="G14" s="40"/>
      <c r="H14" s="40"/>
      <c r="I14" s="40"/>
      <c r="J14" s="40"/>
    </row>
    <row r="15" spans="1:11" s="1" customFormat="1" ht="15" customHeight="1" x14ac:dyDescent="0.2">
      <c r="A15" s="68" t="s">
        <v>100</v>
      </c>
      <c r="B15" s="347" t="s">
        <v>9</v>
      </c>
      <c r="C15" s="347">
        <v>4</v>
      </c>
      <c r="D15" s="347">
        <v>1.4</v>
      </c>
      <c r="E15" s="40"/>
      <c r="F15" s="40"/>
      <c r="G15" s="40"/>
      <c r="H15" s="40"/>
      <c r="I15" s="40"/>
      <c r="J15" s="40"/>
    </row>
    <row r="16" spans="1:11" s="1" customFormat="1" ht="30" customHeight="1" x14ac:dyDescent="0.2">
      <c r="A16" s="68" t="s">
        <v>112</v>
      </c>
      <c r="B16" s="347">
        <v>36.5</v>
      </c>
      <c r="C16" s="347">
        <v>59</v>
      </c>
      <c r="D16" s="347">
        <v>21.5</v>
      </c>
      <c r="E16" s="40"/>
      <c r="F16" s="40"/>
      <c r="G16" s="40"/>
      <c r="H16" s="40"/>
      <c r="I16" s="40"/>
      <c r="J16" s="40"/>
    </row>
    <row r="17" spans="1:10" s="1" customFormat="1" ht="30" customHeight="1" x14ac:dyDescent="0.2">
      <c r="A17" s="68" t="s">
        <v>244</v>
      </c>
      <c r="B17" s="347">
        <v>17.399999999999999</v>
      </c>
      <c r="C17" s="347">
        <v>39.700000000000003</v>
      </c>
      <c r="D17" s="347">
        <v>15.4</v>
      </c>
      <c r="E17" s="40"/>
      <c r="F17" s="40"/>
      <c r="G17" s="40"/>
      <c r="H17" s="40"/>
      <c r="I17" s="40"/>
      <c r="J17" s="40"/>
    </row>
    <row r="18" spans="1:10" s="1" customFormat="1" ht="30" customHeight="1" x14ac:dyDescent="0.2">
      <c r="A18" s="68" t="s">
        <v>245</v>
      </c>
      <c r="B18" s="347">
        <v>29.6</v>
      </c>
      <c r="C18" s="347">
        <v>93.3</v>
      </c>
      <c r="D18" s="347">
        <v>33.4</v>
      </c>
      <c r="E18" s="40"/>
      <c r="F18" s="40"/>
      <c r="G18" s="40"/>
      <c r="H18" s="40"/>
      <c r="I18" s="40"/>
      <c r="J18" s="40"/>
    </row>
    <row r="19" spans="1:10" s="1" customFormat="1" ht="18" customHeight="1" x14ac:dyDescent="0.2">
      <c r="A19" s="68" t="s">
        <v>101</v>
      </c>
      <c r="B19" s="347">
        <v>30.5</v>
      </c>
      <c r="C19" s="347">
        <v>101.6</v>
      </c>
      <c r="D19" s="347">
        <v>42.9</v>
      </c>
      <c r="E19" s="40"/>
      <c r="F19" s="40"/>
      <c r="G19" s="40"/>
      <c r="H19" s="40"/>
      <c r="I19" s="40"/>
      <c r="J19" s="40"/>
    </row>
    <row r="20" spans="1:10" s="1" customFormat="1" ht="18" customHeight="1" x14ac:dyDescent="0.2">
      <c r="A20" s="68" t="s">
        <v>246</v>
      </c>
      <c r="B20" s="347">
        <v>40.799999999999997</v>
      </c>
      <c r="C20" s="347">
        <v>89.6</v>
      </c>
      <c r="D20" s="347">
        <v>41.6</v>
      </c>
      <c r="E20" s="40"/>
      <c r="F20" s="40"/>
      <c r="G20" s="40"/>
      <c r="H20" s="40"/>
      <c r="I20" s="40"/>
      <c r="J20" s="40"/>
    </row>
    <row r="21" spans="1:10" s="1" customFormat="1" ht="18" customHeight="1" x14ac:dyDescent="0.2">
      <c r="A21" s="68" t="s">
        <v>136</v>
      </c>
      <c r="B21" s="347">
        <v>21.8</v>
      </c>
      <c r="C21" s="347">
        <v>27.6</v>
      </c>
      <c r="D21" s="347">
        <v>9.8000000000000007</v>
      </c>
      <c r="E21" s="40"/>
      <c r="F21" s="40"/>
      <c r="G21" s="40"/>
      <c r="H21" s="40"/>
      <c r="I21" s="40"/>
      <c r="J21" s="40"/>
    </row>
    <row r="22" spans="1:10" s="1" customFormat="1" ht="18" customHeight="1" x14ac:dyDescent="0.2">
      <c r="A22" s="68" t="s">
        <v>102</v>
      </c>
      <c r="B22" s="347">
        <v>14.1</v>
      </c>
      <c r="C22" s="347">
        <v>27.4</v>
      </c>
      <c r="D22" s="347">
        <v>9.6</v>
      </c>
      <c r="E22" s="40"/>
      <c r="F22" s="40"/>
      <c r="G22" s="40"/>
      <c r="H22" s="40"/>
      <c r="I22" s="40"/>
      <c r="J22" s="40"/>
    </row>
    <row r="23" spans="1:10" s="1" customFormat="1" ht="15" customHeight="1" x14ac:dyDescent="0.2">
      <c r="A23" s="68" t="s">
        <v>137</v>
      </c>
      <c r="B23" s="347" t="s">
        <v>9</v>
      </c>
      <c r="C23" s="347">
        <v>4.2</v>
      </c>
      <c r="D23" s="347">
        <v>6.8</v>
      </c>
      <c r="E23" s="40"/>
      <c r="F23" s="40"/>
      <c r="G23" s="40"/>
      <c r="H23" s="40"/>
      <c r="I23" s="40"/>
      <c r="J23" s="40"/>
    </row>
    <row r="24" spans="1:10" s="1" customFormat="1" ht="30" customHeight="1" x14ac:dyDescent="0.2">
      <c r="A24" s="172" t="s">
        <v>247</v>
      </c>
      <c r="B24" s="348" t="s">
        <v>8</v>
      </c>
      <c r="C24" s="348">
        <v>1.4</v>
      </c>
      <c r="D24" s="348" t="s">
        <v>9</v>
      </c>
      <c r="E24" s="40"/>
      <c r="F24" s="40"/>
      <c r="G24" s="40"/>
      <c r="H24" s="40"/>
      <c r="I24" s="40"/>
      <c r="J24" s="40"/>
    </row>
    <row r="25" spans="1:10" x14ac:dyDescent="0.25">
      <c r="G25" s="1"/>
    </row>
  </sheetData>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52"/>
  <sheetViews>
    <sheetView showGridLines="0" zoomScale="120" zoomScaleNormal="120" zoomScaleSheetLayoutView="100" workbookViewId="0">
      <selection sqref="A1:I1"/>
    </sheetView>
  </sheetViews>
  <sheetFormatPr defaultRowHeight="15" x14ac:dyDescent="0.25"/>
  <cols>
    <col min="10" max="11" width="16.28515625" customWidth="1"/>
  </cols>
  <sheetData>
    <row r="1" spans="1:14" s="103" customFormat="1" ht="12.95" customHeight="1" x14ac:dyDescent="0.25">
      <c r="A1" s="611"/>
      <c r="B1" s="612"/>
      <c r="C1" s="612"/>
      <c r="D1" s="612"/>
      <c r="E1" s="612"/>
      <c r="F1" s="612"/>
      <c r="G1" s="612"/>
      <c r="H1" s="612"/>
      <c r="I1" s="613"/>
      <c r="J1" s="60"/>
      <c r="K1" s="60"/>
    </row>
    <row r="2" spans="1:14" s="103" customFormat="1" ht="15" customHeight="1" x14ac:dyDescent="0.25">
      <c r="A2" s="614" t="s">
        <v>565</v>
      </c>
      <c r="B2" s="615"/>
      <c r="C2" s="615"/>
      <c r="D2" s="615"/>
      <c r="E2" s="615"/>
      <c r="F2" s="615"/>
      <c r="G2" s="615"/>
      <c r="H2" s="615"/>
      <c r="I2" s="616"/>
      <c r="J2" s="60"/>
      <c r="K2" s="60"/>
    </row>
    <row r="3" spans="1:14" x14ac:dyDescent="0.25">
      <c r="A3" s="107"/>
      <c r="B3" s="108"/>
      <c r="C3" s="108"/>
      <c r="D3" s="108"/>
      <c r="E3" s="108"/>
      <c r="F3" s="108"/>
      <c r="G3" s="108"/>
      <c r="H3" s="108"/>
      <c r="I3" s="109"/>
    </row>
    <row r="4" spans="1:14" x14ac:dyDescent="0.25">
      <c r="A4" s="107"/>
      <c r="B4" s="137"/>
      <c r="C4" s="108"/>
      <c r="D4" s="108"/>
      <c r="E4" s="108"/>
      <c r="F4" s="108"/>
      <c r="G4" s="108"/>
      <c r="H4" s="108"/>
      <c r="I4" s="109"/>
    </row>
    <row r="5" spans="1:14" x14ac:dyDescent="0.25">
      <c r="A5" s="107"/>
      <c r="B5" s="108"/>
      <c r="C5" s="108"/>
      <c r="D5" s="108"/>
      <c r="E5" s="108"/>
      <c r="F5" s="108"/>
      <c r="G5" s="108"/>
      <c r="H5" s="108"/>
      <c r="I5" s="109"/>
      <c r="J5" s="49"/>
      <c r="K5" s="49"/>
    </row>
    <row r="6" spans="1:14" x14ac:dyDescent="0.25">
      <c r="A6" s="107"/>
      <c r="B6" s="108"/>
      <c r="C6" s="108"/>
      <c r="D6" s="108"/>
      <c r="E6" s="108"/>
      <c r="F6" s="108"/>
      <c r="G6" s="108"/>
      <c r="H6" s="108"/>
      <c r="I6" s="109"/>
      <c r="J6" s="228"/>
    </row>
    <row r="7" spans="1:14" x14ac:dyDescent="0.25">
      <c r="A7" s="107"/>
      <c r="B7" s="108"/>
      <c r="C7" s="108"/>
      <c r="D7" s="108"/>
      <c r="E7" s="108"/>
      <c r="F7" s="108"/>
      <c r="G7" s="108"/>
      <c r="H7" s="108"/>
      <c r="I7" s="109"/>
      <c r="J7" s="228"/>
    </row>
    <row r="8" spans="1:14" x14ac:dyDescent="0.25">
      <c r="A8" s="107"/>
      <c r="B8" s="108"/>
      <c r="C8" s="108"/>
      <c r="D8" s="108"/>
      <c r="E8" s="108"/>
      <c r="F8" s="108"/>
      <c r="G8" s="108"/>
      <c r="H8" s="108"/>
      <c r="I8" s="109"/>
      <c r="J8" s="228"/>
    </row>
    <row r="9" spans="1:14" x14ac:dyDescent="0.25">
      <c r="A9" s="107"/>
      <c r="B9" s="108"/>
      <c r="C9" s="108"/>
      <c r="D9" s="108"/>
      <c r="E9" s="108"/>
      <c r="F9" s="108"/>
      <c r="G9" s="108"/>
      <c r="H9" s="108"/>
      <c r="I9" s="109"/>
      <c r="J9" s="228"/>
    </row>
    <row r="10" spans="1:14" ht="21" x14ac:dyDescent="0.35">
      <c r="A10" s="107"/>
      <c r="B10" s="108"/>
      <c r="C10" s="108"/>
      <c r="D10" s="108"/>
      <c r="E10" s="108"/>
      <c r="F10" s="108"/>
      <c r="G10" s="108"/>
      <c r="H10" s="108"/>
      <c r="I10" s="109"/>
      <c r="J10" s="228"/>
      <c r="L10" s="274"/>
    </row>
    <row r="11" spans="1:14" x14ac:dyDescent="0.25">
      <c r="A11" s="107"/>
      <c r="B11" s="108"/>
      <c r="C11" s="108"/>
      <c r="D11" s="108"/>
      <c r="E11" s="108"/>
      <c r="F11" s="108"/>
      <c r="G11" s="108"/>
      <c r="H11" s="108"/>
      <c r="I11" s="109"/>
      <c r="J11" s="228"/>
      <c r="N11" s="229"/>
    </row>
    <row r="12" spans="1:14" x14ac:dyDescent="0.25">
      <c r="A12" s="107"/>
      <c r="B12" s="108"/>
      <c r="C12" s="108"/>
      <c r="D12" s="108"/>
      <c r="E12" s="108"/>
      <c r="F12" s="108"/>
      <c r="G12" s="108"/>
      <c r="H12" s="108"/>
      <c r="I12" s="109"/>
      <c r="J12" s="228"/>
    </row>
    <row r="13" spans="1:14" x14ac:dyDescent="0.25">
      <c r="A13" s="107"/>
      <c r="B13" s="108"/>
      <c r="C13" s="108"/>
      <c r="D13" s="108"/>
      <c r="E13" s="108"/>
      <c r="F13" s="108"/>
      <c r="G13" s="108"/>
      <c r="H13" s="108"/>
      <c r="I13" s="109"/>
      <c r="J13" s="228"/>
      <c r="M13" s="275"/>
    </row>
    <row r="14" spans="1:14" x14ac:dyDescent="0.25">
      <c r="A14" s="107"/>
      <c r="B14" s="108"/>
      <c r="C14" s="108"/>
      <c r="D14" s="108"/>
      <c r="E14" s="108"/>
      <c r="F14" s="108"/>
      <c r="G14" s="108"/>
      <c r="H14" s="108"/>
      <c r="I14" s="109"/>
      <c r="J14" s="228"/>
    </row>
    <row r="15" spans="1:14" x14ac:dyDescent="0.25">
      <c r="A15" s="107"/>
      <c r="B15" s="108"/>
      <c r="C15" s="108"/>
      <c r="D15" s="108"/>
      <c r="E15" s="108"/>
      <c r="F15" s="108"/>
      <c r="G15" s="108"/>
      <c r="H15" s="108"/>
      <c r="I15" s="109"/>
      <c r="J15" s="228"/>
    </row>
    <row r="16" spans="1:14" x14ac:dyDescent="0.25">
      <c r="A16" s="107"/>
      <c r="B16" s="108"/>
      <c r="C16" s="108"/>
      <c r="D16" s="108"/>
      <c r="E16" s="108"/>
      <c r="F16" s="108"/>
      <c r="G16" s="108"/>
      <c r="H16" s="108"/>
      <c r="I16" s="109"/>
      <c r="J16" s="228"/>
    </row>
    <row r="17" spans="1:11" x14ac:dyDescent="0.25">
      <c r="A17" s="107"/>
      <c r="B17" s="108"/>
      <c r="C17" s="108"/>
      <c r="D17" s="108"/>
      <c r="E17" s="108"/>
      <c r="F17" s="108"/>
      <c r="G17" s="108"/>
      <c r="H17" s="108"/>
      <c r="I17" s="109"/>
      <c r="J17" s="228"/>
    </row>
    <row r="18" spans="1:11" x14ac:dyDescent="0.25">
      <c r="A18" s="107"/>
      <c r="B18" s="108"/>
      <c r="C18" s="108"/>
      <c r="D18" s="108"/>
      <c r="E18" s="108"/>
      <c r="F18" s="108"/>
      <c r="G18" s="108"/>
      <c r="H18" s="108"/>
      <c r="I18" s="109"/>
      <c r="J18" s="228"/>
      <c r="K18" s="221"/>
    </row>
    <row r="19" spans="1:11" x14ac:dyDescent="0.25">
      <c r="A19" s="107"/>
      <c r="B19" s="108"/>
      <c r="C19" s="108"/>
      <c r="D19" s="108"/>
      <c r="E19" s="108"/>
      <c r="F19" s="108"/>
      <c r="G19" s="108"/>
      <c r="H19" s="108"/>
      <c r="I19" s="109"/>
      <c r="J19" s="228"/>
      <c r="K19" s="60"/>
    </row>
    <row r="20" spans="1:11" x14ac:dyDescent="0.25">
      <c r="A20" s="107"/>
      <c r="B20" s="108"/>
      <c r="C20" s="108"/>
      <c r="D20" s="108"/>
      <c r="E20" s="108"/>
      <c r="F20" s="108"/>
      <c r="G20" s="108"/>
      <c r="H20" s="108"/>
      <c r="I20" s="109"/>
      <c r="J20" s="228"/>
      <c r="K20" s="60"/>
    </row>
    <row r="21" spans="1:11" x14ac:dyDescent="0.25">
      <c r="A21" s="107"/>
      <c r="B21" s="108"/>
      <c r="C21" s="108"/>
      <c r="D21" s="108"/>
      <c r="E21" s="108"/>
      <c r="F21" s="108"/>
      <c r="G21" s="108"/>
      <c r="H21" s="108"/>
      <c r="I21" s="109"/>
      <c r="J21" s="228"/>
      <c r="K21" s="60"/>
    </row>
    <row r="22" spans="1:11" x14ac:dyDescent="0.25">
      <c r="A22" s="107"/>
      <c r="B22" s="108"/>
      <c r="C22" s="108"/>
      <c r="D22" s="108"/>
      <c r="E22" s="108"/>
      <c r="F22" s="108"/>
      <c r="G22" s="108"/>
      <c r="H22" s="108"/>
      <c r="I22" s="109"/>
      <c r="J22" s="228"/>
      <c r="K22" s="60"/>
    </row>
    <row r="23" spans="1:11" x14ac:dyDescent="0.25">
      <c r="A23" s="107"/>
      <c r="B23" s="108"/>
      <c r="C23" s="108"/>
      <c r="D23" s="108"/>
      <c r="E23" s="108"/>
      <c r="F23" s="108"/>
      <c r="G23" s="108"/>
      <c r="H23" s="108"/>
      <c r="I23" s="109"/>
      <c r="J23" s="228"/>
      <c r="K23" s="60"/>
    </row>
    <row r="24" spans="1:11" x14ac:dyDescent="0.25">
      <c r="A24" s="107"/>
      <c r="B24" s="108"/>
      <c r="C24" s="108"/>
      <c r="D24" s="108"/>
      <c r="E24" s="108"/>
      <c r="F24" s="108"/>
      <c r="G24" s="108"/>
      <c r="H24" s="108"/>
      <c r="I24" s="109"/>
      <c r="J24" s="228"/>
      <c r="K24" s="60"/>
    </row>
    <row r="25" spans="1:11" x14ac:dyDescent="0.25">
      <c r="A25" s="107"/>
      <c r="B25" s="108"/>
      <c r="C25" s="108"/>
      <c r="D25" s="108"/>
      <c r="E25" s="108"/>
      <c r="F25" s="108"/>
      <c r="G25" s="108"/>
      <c r="H25" s="108"/>
      <c r="I25" s="109"/>
      <c r="J25" s="228"/>
      <c r="K25" s="60"/>
    </row>
    <row r="26" spans="1:11" x14ac:dyDescent="0.25">
      <c r="A26" s="107"/>
      <c r="B26" s="108"/>
      <c r="C26" s="108"/>
      <c r="D26" s="108"/>
      <c r="E26" s="108"/>
      <c r="F26" s="108"/>
      <c r="G26" s="108"/>
      <c r="H26" s="108"/>
      <c r="I26" s="109"/>
      <c r="J26" s="228"/>
      <c r="K26" s="60"/>
    </row>
    <row r="27" spans="1:11" x14ac:dyDescent="0.25">
      <c r="A27" s="107"/>
      <c r="B27" s="108"/>
      <c r="C27" s="108"/>
      <c r="D27" s="108"/>
      <c r="E27" s="108"/>
      <c r="F27" s="108"/>
      <c r="G27" s="108"/>
      <c r="H27" s="108"/>
      <c r="I27" s="109"/>
      <c r="J27" s="228"/>
      <c r="K27" s="60"/>
    </row>
    <row r="28" spans="1:11" x14ac:dyDescent="0.25">
      <c r="A28" s="107"/>
      <c r="B28" s="108"/>
      <c r="C28" s="108"/>
      <c r="D28" s="108"/>
      <c r="E28" s="108"/>
      <c r="F28" s="108"/>
      <c r="G28" s="108"/>
      <c r="H28" s="108"/>
      <c r="I28" s="109"/>
    </row>
    <row r="29" spans="1:11" x14ac:dyDescent="0.25">
      <c r="A29" s="107"/>
      <c r="B29" s="108"/>
      <c r="C29" s="108"/>
      <c r="D29" s="108"/>
      <c r="E29" s="108"/>
      <c r="F29" s="108"/>
      <c r="G29" s="108"/>
      <c r="H29" s="108"/>
      <c r="I29" s="109"/>
    </row>
    <row r="30" spans="1:11" x14ac:dyDescent="0.25">
      <c r="A30" s="107"/>
      <c r="B30" s="108"/>
      <c r="C30" s="108"/>
      <c r="D30" s="108"/>
      <c r="E30" s="108"/>
      <c r="F30" s="108"/>
      <c r="G30" s="108"/>
      <c r="H30" s="108"/>
      <c r="I30" s="109"/>
    </row>
    <row r="31" spans="1:11" x14ac:dyDescent="0.25">
      <c r="A31" s="107"/>
      <c r="B31" s="108"/>
      <c r="C31" s="108"/>
      <c r="D31" s="108"/>
      <c r="E31" s="108"/>
      <c r="F31" s="108"/>
      <c r="G31" s="108"/>
      <c r="H31" s="108"/>
      <c r="I31" s="109"/>
    </row>
    <row r="32" spans="1:11" x14ac:dyDescent="0.25">
      <c r="A32" s="107"/>
      <c r="B32" s="108"/>
      <c r="C32" s="108"/>
      <c r="D32" s="108"/>
      <c r="E32" s="108"/>
      <c r="F32" s="108"/>
      <c r="G32" s="108"/>
      <c r="H32" s="108"/>
      <c r="I32" s="109"/>
    </row>
    <row r="33" spans="1:9" x14ac:dyDescent="0.25">
      <c r="A33" s="107"/>
      <c r="B33" s="108"/>
      <c r="C33" s="108"/>
      <c r="D33" s="108"/>
      <c r="E33" s="108"/>
      <c r="F33" s="108"/>
      <c r="G33" s="108"/>
      <c r="H33" s="108"/>
      <c r="I33" s="109"/>
    </row>
    <row r="34" spans="1:9" x14ac:dyDescent="0.25">
      <c r="A34" s="107"/>
      <c r="B34" s="108"/>
      <c r="C34" s="108"/>
      <c r="D34" s="108"/>
      <c r="E34" s="108"/>
      <c r="F34" s="108"/>
      <c r="G34" s="108"/>
      <c r="H34" s="108"/>
      <c r="I34" s="109"/>
    </row>
    <row r="35" spans="1:9" x14ac:dyDescent="0.25">
      <c r="A35" s="107"/>
      <c r="B35" s="108"/>
      <c r="C35" s="108"/>
      <c r="D35" s="108"/>
      <c r="E35" s="108"/>
      <c r="F35" s="108"/>
      <c r="G35" s="108"/>
      <c r="H35" s="108"/>
      <c r="I35" s="109"/>
    </row>
    <row r="36" spans="1:9" x14ac:dyDescent="0.25">
      <c r="A36" s="107"/>
      <c r="B36" s="108"/>
      <c r="C36" s="108"/>
      <c r="D36" s="108"/>
      <c r="E36" s="108"/>
      <c r="F36" s="108"/>
      <c r="G36" s="108"/>
      <c r="H36" s="108"/>
      <c r="I36" s="109"/>
    </row>
    <row r="37" spans="1:9" x14ac:dyDescent="0.25">
      <c r="A37" s="107"/>
      <c r="B37" s="108"/>
      <c r="C37" s="108"/>
      <c r="D37" s="108"/>
      <c r="E37" s="108"/>
      <c r="F37" s="108"/>
      <c r="G37" s="108"/>
      <c r="H37" s="108"/>
      <c r="I37" s="109"/>
    </row>
    <row r="38" spans="1:9" x14ac:dyDescent="0.25">
      <c r="A38" s="107"/>
      <c r="B38" s="108"/>
      <c r="C38" s="108"/>
      <c r="D38" s="108"/>
      <c r="E38" s="108"/>
      <c r="F38" s="108"/>
      <c r="G38" s="108"/>
      <c r="H38" s="108"/>
      <c r="I38" s="109"/>
    </row>
    <row r="39" spans="1:9" x14ac:dyDescent="0.25">
      <c r="A39" s="107"/>
      <c r="B39" s="108"/>
      <c r="C39" s="108"/>
      <c r="D39" s="108"/>
      <c r="E39" s="108"/>
      <c r="F39" s="108"/>
      <c r="G39" s="108"/>
      <c r="H39" s="108"/>
      <c r="I39" s="109"/>
    </row>
    <row r="40" spans="1:9" x14ac:dyDescent="0.25">
      <c r="A40" s="107"/>
      <c r="B40" s="108"/>
      <c r="C40" s="108"/>
      <c r="D40" s="108"/>
      <c r="E40" s="108"/>
      <c r="F40" s="108"/>
      <c r="G40" s="108"/>
      <c r="H40" s="108"/>
      <c r="I40" s="109"/>
    </row>
    <row r="41" spans="1:9" x14ac:dyDescent="0.25">
      <c r="A41" s="107"/>
      <c r="B41" s="108"/>
      <c r="C41" s="108"/>
      <c r="D41" s="108"/>
      <c r="E41" s="108"/>
      <c r="F41" s="108"/>
      <c r="G41" s="108"/>
      <c r="H41" s="108"/>
      <c r="I41" s="109"/>
    </row>
    <row r="42" spans="1:9" x14ac:dyDescent="0.25">
      <c r="A42" s="107"/>
      <c r="B42" s="108"/>
      <c r="C42" s="108"/>
      <c r="D42" s="108"/>
      <c r="E42" s="108"/>
      <c r="F42" s="108"/>
      <c r="G42" s="108"/>
      <c r="H42" s="108"/>
      <c r="I42" s="109"/>
    </row>
    <row r="43" spans="1:9" x14ac:dyDescent="0.25">
      <c r="A43" s="107"/>
      <c r="B43" s="108"/>
      <c r="C43" s="108"/>
      <c r="D43" s="108"/>
      <c r="E43" s="108"/>
      <c r="F43" s="108"/>
      <c r="G43" s="108"/>
      <c r="H43" s="108"/>
      <c r="I43" s="109"/>
    </row>
    <row r="44" spans="1:9" x14ac:dyDescent="0.25">
      <c r="A44" s="107"/>
      <c r="B44" s="108"/>
      <c r="C44" s="108"/>
      <c r="D44" s="108"/>
      <c r="E44" s="108"/>
      <c r="F44" s="108"/>
      <c r="G44" s="108"/>
      <c r="H44" s="108"/>
      <c r="I44" s="109"/>
    </row>
    <row r="45" spans="1:9" x14ac:dyDescent="0.25">
      <c r="A45" s="107"/>
      <c r="B45" s="108"/>
      <c r="C45" s="108"/>
      <c r="D45" s="108"/>
      <c r="E45" s="108"/>
      <c r="F45" s="108"/>
      <c r="G45" s="108"/>
      <c r="H45" s="108"/>
      <c r="I45" s="109"/>
    </row>
    <row r="46" spans="1:9" x14ac:dyDescent="0.25">
      <c r="A46" s="107"/>
      <c r="B46" s="108"/>
      <c r="C46" s="108"/>
      <c r="D46" s="108"/>
      <c r="E46" s="108"/>
      <c r="F46" s="108"/>
      <c r="G46" s="108"/>
      <c r="H46" s="108"/>
      <c r="I46" s="109"/>
    </row>
    <row r="47" spans="1:9" x14ac:dyDescent="0.25">
      <c r="A47" s="107"/>
      <c r="B47" s="108"/>
      <c r="C47" s="108"/>
      <c r="D47" s="108"/>
      <c r="E47" s="108"/>
      <c r="F47" s="108"/>
      <c r="G47" s="108"/>
      <c r="H47" s="108"/>
      <c r="I47" s="109"/>
    </row>
    <row r="48" spans="1:9" x14ac:dyDescent="0.25">
      <c r="A48" s="107"/>
      <c r="B48" s="108"/>
      <c r="C48" s="108"/>
      <c r="D48" s="108"/>
      <c r="E48" s="108"/>
      <c r="F48" s="108"/>
      <c r="G48" s="108"/>
      <c r="H48" s="108"/>
      <c r="I48" s="109"/>
    </row>
    <row r="49" spans="1:9" ht="15" customHeight="1" x14ac:dyDescent="0.25">
      <c r="A49" s="111"/>
      <c r="B49" s="112"/>
      <c r="C49" s="112"/>
      <c r="D49" s="112"/>
      <c r="E49" s="112"/>
      <c r="F49" s="112"/>
      <c r="G49" s="112"/>
      <c r="H49" s="112"/>
      <c r="I49" s="113"/>
    </row>
    <row r="52" spans="1:9" x14ac:dyDescent="0.25">
      <c r="D52" s="228"/>
      <c r="E52" s="228"/>
      <c r="F52" s="228"/>
    </row>
  </sheetData>
  <mergeCells count="2">
    <mergeCell ref="A1:I1"/>
    <mergeCell ref="A2:I2"/>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7"/>
  <sheetViews>
    <sheetView showGridLines="0" zoomScale="120" zoomScaleNormal="120" zoomScaleSheetLayoutView="112" workbookViewId="0">
      <selection sqref="A1:I1"/>
    </sheetView>
  </sheetViews>
  <sheetFormatPr defaultColWidth="9.140625" defaultRowHeight="12" x14ac:dyDescent="0.2"/>
  <cols>
    <col min="1" max="1" width="24.7109375" style="23" customWidth="1"/>
    <col min="2" max="4" width="6.7109375" style="9" customWidth="1"/>
    <col min="5" max="5" width="9.7109375" style="9" customWidth="1"/>
    <col min="6" max="8" width="7.7109375" style="9" customWidth="1"/>
    <col min="9" max="9" width="8.28515625" style="9" customWidth="1"/>
    <col min="10" max="10" width="10" style="1" bestFit="1" customWidth="1"/>
    <col min="11" max="16384" width="9.140625" style="1"/>
  </cols>
  <sheetData>
    <row r="1" spans="1:23" s="15" customFormat="1" ht="20.100000000000001" customHeight="1" x14ac:dyDescent="0.2">
      <c r="A1" s="578" t="s">
        <v>251</v>
      </c>
      <c r="B1" s="537"/>
      <c r="C1" s="537"/>
      <c r="D1" s="537"/>
      <c r="E1" s="537"/>
      <c r="F1" s="537"/>
      <c r="G1" s="537"/>
      <c r="H1" s="537"/>
      <c r="I1" s="537"/>
    </row>
    <row r="2" spans="1:23" s="17" customFormat="1" ht="21.95" customHeight="1" x14ac:dyDescent="0.2">
      <c r="A2" s="617"/>
      <c r="B2" s="600" t="s">
        <v>23</v>
      </c>
      <c r="C2" s="600"/>
      <c r="D2" s="600"/>
      <c r="E2" s="600"/>
      <c r="F2" s="600"/>
      <c r="G2" s="600"/>
      <c r="H2" s="600"/>
      <c r="I2" s="601"/>
    </row>
    <row r="3" spans="1:23" ht="21.95" customHeight="1" x14ac:dyDescent="0.2">
      <c r="A3" s="618"/>
      <c r="B3" s="602" t="s">
        <v>24</v>
      </c>
      <c r="C3" s="602" t="s">
        <v>104</v>
      </c>
      <c r="D3" s="602"/>
      <c r="E3" s="555" t="s">
        <v>293</v>
      </c>
      <c r="F3" s="555"/>
      <c r="G3" s="555" t="s">
        <v>294</v>
      </c>
      <c r="H3" s="555"/>
      <c r="I3" s="556"/>
    </row>
    <row r="4" spans="1:23" ht="60" customHeight="1" x14ac:dyDescent="0.2">
      <c r="A4" s="618"/>
      <c r="B4" s="602"/>
      <c r="C4" s="169" t="s">
        <v>51</v>
      </c>
      <c r="D4" s="78" t="s">
        <v>53</v>
      </c>
      <c r="E4" s="167" t="s">
        <v>295</v>
      </c>
      <c r="F4" s="69" t="s">
        <v>297</v>
      </c>
      <c r="G4" s="167" t="s">
        <v>25</v>
      </c>
      <c r="H4" s="167" t="s">
        <v>26</v>
      </c>
      <c r="I4" s="80" t="s">
        <v>27</v>
      </c>
    </row>
    <row r="5" spans="1:23" s="6" customFormat="1" ht="24.95" customHeight="1" x14ac:dyDescent="0.2">
      <c r="A5" s="71" t="s">
        <v>117</v>
      </c>
      <c r="B5" s="439">
        <v>2842</v>
      </c>
      <c r="C5" s="439">
        <v>1555.9</v>
      </c>
      <c r="D5" s="439">
        <v>1286.0999999999999</v>
      </c>
      <c r="E5" s="349">
        <v>792</v>
      </c>
      <c r="F5" s="349">
        <v>743.4</v>
      </c>
      <c r="G5" s="349">
        <v>766.1</v>
      </c>
      <c r="H5" s="349">
        <v>540.4</v>
      </c>
      <c r="I5" s="197" t="s">
        <v>7</v>
      </c>
      <c r="J5" s="219"/>
      <c r="K5" s="219"/>
      <c r="L5" s="219"/>
      <c r="M5" s="219"/>
      <c r="N5" s="219"/>
      <c r="O5" s="219"/>
      <c r="P5" s="219"/>
      <c r="Q5" s="219"/>
      <c r="R5" s="219"/>
      <c r="S5" s="219"/>
      <c r="T5" s="219"/>
      <c r="U5" s="219"/>
      <c r="V5" s="219"/>
      <c r="W5" s="219"/>
    </row>
    <row r="6" spans="1:23" s="7" customFormat="1" ht="30" customHeight="1" x14ac:dyDescent="0.2">
      <c r="A6" s="68" t="s">
        <v>84</v>
      </c>
      <c r="B6" s="440">
        <v>113.6</v>
      </c>
      <c r="C6" s="440">
        <v>72.599999999999994</v>
      </c>
      <c r="D6" s="440">
        <v>41</v>
      </c>
      <c r="E6" s="350">
        <v>41.6</v>
      </c>
      <c r="F6" s="350">
        <v>31.7</v>
      </c>
      <c r="G6" s="350">
        <v>25.1</v>
      </c>
      <c r="H6" s="350">
        <v>15.2</v>
      </c>
      <c r="I6" s="198" t="s">
        <v>7</v>
      </c>
      <c r="J6" s="219"/>
      <c r="K6" s="219"/>
      <c r="L6" s="219"/>
      <c r="M6" s="219"/>
      <c r="N6" s="219"/>
      <c r="O6" s="219"/>
      <c r="P6" s="219"/>
      <c r="Q6" s="219"/>
      <c r="R6" s="219"/>
      <c r="S6" s="219"/>
      <c r="T6" s="219"/>
      <c r="U6" s="219"/>
      <c r="V6" s="219"/>
      <c r="W6" s="219"/>
    </row>
    <row r="7" spans="1:23" s="6" customFormat="1" ht="15" customHeight="1" x14ac:dyDescent="0.2">
      <c r="A7" s="68" t="s">
        <v>85</v>
      </c>
      <c r="B7" s="440">
        <v>466.8</v>
      </c>
      <c r="C7" s="440">
        <v>202.8</v>
      </c>
      <c r="D7" s="440">
        <v>264</v>
      </c>
      <c r="E7" s="350">
        <v>214.7</v>
      </c>
      <c r="F7" s="350">
        <v>116</v>
      </c>
      <c r="G7" s="350">
        <v>73.400000000000006</v>
      </c>
      <c r="H7" s="350">
        <v>62.7</v>
      </c>
      <c r="I7" s="198" t="s">
        <v>7</v>
      </c>
      <c r="J7" s="219"/>
      <c r="K7" s="219"/>
      <c r="L7" s="219"/>
      <c r="M7" s="219"/>
      <c r="N7" s="219"/>
      <c r="O7" s="219"/>
      <c r="P7" s="219"/>
      <c r="Q7" s="219"/>
      <c r="R7" s="219"/>
      <c r="S7" s="219"/>
      <c r="T7" s="219"/>
      <c r="U7" s="219"/>
      <c r="V7" s="219"/>
      <c r="W7" s="219"/>
    </row>
    <row r="8" spans="1:23" s="7" customFormat="1" ht="30" customHeight="1" x14ac:dyDescent="0.2">
      <c r="A8" s="68" t="s">
        <v>240</v>
      </c>
      <c r="B8" s="440">
        <v>348.9</v>
      </c>
      <c r="C8" s="440">
        <v>153.19999999999999</v>
      </c>
      <c r="D8" s="440">
        <v>195.8</v>
      </c>
      <c r="E8" s="350">
        <v>112.8</v>
      </c>
      <c r="F8" s="350">
        <v>98</v>
      </c>
      <c r="G8" s="350">
        <v>75</v>
      </c>
      <c r="H8" s="350">
        <v>63.1</v>
      </c>
      <c r="I8" s="198" t="s">
        <v>7</v>
      </c>
      <c r="J8" s="219"/>
      <c r="K8" s="219"/>
      <c r="L8" s="219"/>
      <c r="M8" s="219"/>
      <c r="N8" s="219"/>
      <c r="O8" s="219"/>
      <c r="P8" s="219"/>
      <c r="Q8" s="219"/>
      <c r="R8" s="219"/>
      <c r="S8" s="219"/>
      <c r="T8" s="219"/>
      <c r="U8" s="219"/>
      <c r="V8" s="219"/>
      <c r="W8" s="219"/>
    </row>
    <row r="9" spans="1:23" s="7" customFormat="1" ht="15" customHeight="1" x14ac:dyDescent="0.2">
      <c r="A9" s="68" t="s">
        <v>86</v>
      </c>
      <c r="B9" s="440">
        <v>263.2</v>
      </c>
      <c r="C9" s="440">
        <v>109.4</v>
      </c>
      <c r="D9" s="440">
        <v>153.80000000000001</v>
      </c>
      <c r="E9" s="350">
        <v>110.6</v>
      </c>
      <c r="F9" s="350">
        <v>53.5</v>
      </c>
      <c r="G9" s="350">
        <v>57.3</v>
      </c>
      <c r="H9" s="350">
        <v>41.8</v>
      </c>
      <c r="I9" s="198" t="s">
        <v>7</v>
      </c>
      <c r="J9" s="219"/>
      <c r="K9" s="219"/>
      <c r="L9" s="219"/>
      <c r="M9" s="219"/>
      <c r="N9" s="219"/>
      <c r="O9" s="219"/>
      <c r="P9" s="219"/>
      <c r="Q9" s="219"/>
      <c r="R9" s="219"/>
      <c r="S9" s="219"/>
      <c r="T9" s="219"/>
      <c r="U9" s="219"/>
      <c r="V9" s="219"/>
      <c r="W9" s="219"/>
    </row>
    <row r="10" spans="1:23" s="6" customFormat="1" ht="15" customHeight="1" x14ac:dyDescent="0.2">
      <c r="A10" s="68" t="s">
        <v>87</v>
      </c>
      <c r="B10" s="440">
        <v>427.4</v>
      </c>
      <c r="C10" s="440">
        <v>181.7</v>
      </c>
      <c r="D10" s="440">
        <v>245.7</v>
      </c>
      <c r="E10" s="350">
        <v>126</v>
      </c>
      <c r="F10" s="350">
        <v>117.1</v>
      </c>
      <c r="G10" s="350">
        <v>101.1</v>
      </c>
      <c r="H10" s="350">
        <v>83.2</v>
      </c>
      <c r="I10" s="198" t="s">
        <v>7</v>
      </c>
      <c r="J10" s="219"/>
      <c r="K10" s="219"/>
      <c r="L10" s="219"/>
      <c r="M10" s="219"/>
      <c r="N10" s="219"/>
      <c r="O10" s="219"/>
      <c r="P10" s="219"/>
      <c r="Q10" s="219"/>
      <c r="R10" s="219"/>
      <c r="S10" s="219"/>
      <c r="T10" s="219"/>
      <c r="U10" s="219"/>
      <c r="V10" s="219"/>
      <c r="W10" s="219"/>
    </row>
    <row r="11" spans="1:23" s="7" customFormat="1" ht="30" customHeight="1" x14ac:dyDescent="0.2">
      <c r="A11" s="68" t="s">
        <v>88</v>
      </c>
      <c r="B11" s="440">
        <v>315.5</v>
      </c>
      <c r="C11" s="440">
        <v>186.4</v>
      </c>
      <c r="D11" s="440">
        <v>129.1</v>
      </c>
      <c r="E11" s="350">
        <v>19.600000000000001</v>
      </c>
      <c r="F11" s="350">
        <v>59.3</v>
      </c>
      <c r="G11" s="350">
        <v>163.30000000000001</v>
      </c>
      <c r="H11" s="350">
        <v>73.3</v>
      </c>
      <c r="I11" s="198" t="s">
        <v>7</v>
      </c>
      <c r="J11" s="219"/>
      <c r="K11" s="219"/>
      <c r="L11" s="219"/>
      <c r="M11" s="219"/>
      <c r="N11" s="219"/>
      <c r="O11" s="219"/>
      <c r="P11" s="219"/>
      <c r="Q11" s="219"/>
      <c r="R11" s="219"/>
      <c r="S11" s="219"/>
      <c r="T11" s="219"/>
      <c r="U11" s="219"/>
      <c r="V11" s="219"/>
      <c r="W11" s="219"/>
    </row>
    <row r="12" spans="1:23" s="7" customFormat="1" ht="15" customHeight="1" x14ac:dyDescent="0.2">
      <c r="A12" s="68" t="s">
        <v>89</v>
      </c>
      <c r="B12" s="440">
        <v>332</v>
      </c>
      <c r="C12" s="440">
        <v>277.39999999999998</v>
      </c>
      <c r="D12" s="440">
        <v>54.6</v>
      </c>
      <c r="E12" s="350">
        <v>64.099999999999994</v>
      </c>
      <c r="F12" s="350">
        <v>95.2</v>
      </c>
      <c r="G12" s="350">
        <v>110.9</v>
      </c>
      <c r="H12" s="350">
        <v>61.8</v>
      </c>
      <c r="I12" s="198" t="s">
        <v>7</v>
      </c>
      <c r="J12" s="219"/>
      <c r="K12" s="219"/>
      <c r="L12" s="219"/>
      <c r="M12" s="219"/>
      <c r="N12" s="219"/>
      <c r="O12" s="219"/>
      <c r="P12" s="219"/>
      <c r="Q12" s="219"/>
      <c r="R12" s="219"/>
      <c r="S12" s="219"/>
      <c r="T12" s="219"/>
      <c r="U12" s="219"/>
      <c r="V12" s="219"/>
      <c r="W12" s="219"/>
    </row>
    <row r="13" spans="1:23" s="6" customFormat="1" ht="30" customHeight="1" x14ac:dyDescent="0.2">
      <c r="A13" s="68" t="s">
        <v>90</v>
      </c>
      <c r="B13" s="440">
        <v>313</v>
      </c>
      <c r="C13" s="440">
        <v>234.1</v>
      </c>
      <c r="D13" s="440">
        <v>78.900000000000006</v>
      </c>
      <c r="E13" s="350">
        <v>44.6</v>
      </c>
      <c r="F13" s="350">
        <v>97.5</v>
      </c>
      <c r="G13" s="350">
        <v>89.8</v>
      </c>
      <c r="H13" s="350">
        <v>81.099999999999994</v>
      </c>
      <c r="I13" s="198" t="s">
        <v>7</v>
      </c>
      <c r="J13" s="219"/>
      <c r="K13" s="219"/>
      <c r="L13" s="219"/>
      <c r="M13" s="219"/>
      <c r="N13" s="219"/>
      <c r="O13" s="219"/>
      <c r="P13" s="219"/>
      <c r="Q13" s="219"/>
      <c r="R13" s="219"/>
      <c r="S13" s="219"/>
      <c r="T13" s="219"/>
      <c r="U13" s="219"/>
      <c r="V13" s="219"/>
      <c r="W13" s="219"/>
    </row>
    <row r="14" spans="1:23" s="7" customFormat="1" ht="15" customHeight="1" x14ac:dyDescent="0.2">
      <c r="A14" s="68" t="s">
        <v>91</v>
      </c>
      <c r="B14" s="440">
        <v>244</v>
      </c>
      <c r="C14" s="440">
        <v>121.6</v>
      </c>
      <c r="D14" s="440">
        <v>122.4</v>
      </c>
      <c r="E14" s="350">
        <v>53.4</v>
      </c>
      <c r="F14" s="350">
        <v>73</v>
      </c>
      <c r="G14" s="350">
        <v>66.599999999999994</v>
      </c>
      <c r="H14" s="350">
        <v>51</v>
      </c>
      <c r="I14" s="198" t="s">
        <v>7</v>
      </c>
      <c r="J14" s="219"/>
      <c r="K14" s="219"/>
      <c r="L14" s="219"/>
      <c r="M14" s="219"/>
      <c r="N14" s="219"/>
      <c r="O14" s="219"/>
      <c r="P14" s="219"/>
      <c r="Q14" s="219"/>
      <c r="R14" s="219"/>
      <c r="S14" s="219"/>
      <c r="T14" s="219"/>
      <c r="U14" s="219"/>
      <c r="V14" s="219"/>
      <c r="W14" s="219"/>
    </row>
    <row r="15" spans="1:23" s="7" customFormat="1" ht="15" customHeight="1" x14ac:dyDescent="0.2">
      <c r="A15" s="172" t="s">
        <v>92</v>
      </c>
      <c r="B15" s="441">
        <v>17.600000000000001</v>
      </c>
      <c r="C15" s="441">
        <v>16.8</v>
      </c>
      <c r="D15" s="441" t="s">
        <v>9</v>
      </c>
      <c r="E15" s="430">
        <v>4.8</v>
      </c>
      <c r="F15" s="430">
        <v>2.1</v>
      </c>
      <c r="G15" s="430">
        <v>3.6</v>
      </c>
      <c r="H15" s="430">
        <v>7.1</v>
      </c>
      <c r="I15" s="431" t="s">
        <v>7</v>
      </c>
      <c r="J15" s="219"/>
      <c r="K15" s="219"/>
      <c r="L15" s="219"/>
      <c r="M15" s="219"/>
      <c r="N15" s="219"/>
      <c r="O15" s="219"/>
      <c r="P15" s="219"/>
      <c r="Q15" s="219"/>
      <c r="R15" s="219"/>
      <c r="S15" s="219"/>
      <c r="T15" s="219"/>
      <c r="U15" s="219"/>
      <c r="V15" s="219"/>
      <c r="W15" s="219"/>
    </row>
    <row r="16" spans="1:23" s="7" customFormat="1" ht="35.1" customHeight="1" x14ac:dyDescent="0.2">
      <c r="A16" s="66" t="s">
        <v>287</v>
      </c>
      <c r="B16" s="442">
        <v>2710.9</v>
      </c>
      <c r="C16" s="442">
        <v>1475.3</v>
      </c>
      <c r="D16" s="442">
        <v>1235.5</v>
      </c>
      <c r="E16" s="432">
        <v>767</v>
      </c>
      <c r="F16" s="432">
        <v>718</v>
      </c>
      <c r="G16" s="432">
        <v>711</v>
      </c>
      <c r="H16" s="432">
        <v>514.79999999999995</v>
      </c>
      <c r="I16" s="433" t="s">
        <v>7</v>
      </c>
      <c r="J16" s="219"/>
      <c r="K16" s="219"/>
      <c r="L16" s="219"/>
      <c r="M16" s="219"/>
      <c r="N16" s="219"/>
      <c r="O16" s="219"/>
      <c r="P16" s="219"/>
      <c r="Q16" s="219"/>
      <c r="R16" s="219"/>
      <c r="S16" s="219"/>
      <c r="T16" s="219"/>
      <c r="U16" s="219"/>
      <c r="V16" s="219"/>
      <c r="W16" s="219"/>
    </row>
    <row r="17" spans="1:23" s="7" customFormat="1" ht="30" customHeight="1" x14ac:dyDescent="0.2">
      <c r="A17" s="68" t="s">
        <v>84</v>
      </c>
      <c r="B17" s="440">
        <v>110.4</v>
      </c>
      <c r="C17" s="440">
        <v>70</v>
      </c>
      <c r="D17" s="440">
        <v>40.4</v>
      </c>
      <c r="E17" s="350">
        <v>40</v>
      </c>
      <c r="F17" s="350">
        <v>31.1</v>
      </c>
      <c r="G17" s="350">
        <v>24.4</v>
      </c>
      <c r="H17" s="350">
        <v>15</v>
      </c>
      <c r="I17" s="198" t="s">
        <v>7</v>
      </c>
      <c r="J17" s="219"/>
      <c r="K17" s="219"/>
      <c r="L17" s="219"/>
      <c r="M17" s="219"/>
      <c r="N17" s="219"/>
      <c r="O17" s="219"/>
      <c r="P17" s="219"/>
      <c r="Q17" s="219"/>
      <c r="R17" s="219"/>
      <c r="S17" s="219"/>
      <c r="T17" s="219"/>
      <c r="U17" s="219"/>
      <c r="V17" s="219"/>
      <c r="W17" s="219"/>
    </row>
    <row r="18" spans="1:23" s="7" customFormat="1" ht="15" customHeight="1" x14ac:dyDescent="0.2">
      <c r="A18" s="68" t="s">
        <v>85</v>
      </c>
      <c r="B18" s="440">
        <v>457.4</v>
      </c>
      <c r="C18" s="440">
        <v>197.8</v>
      </c>
      <c r="D18" s="440">
        <v>259.5</v>
      </c>
      <c r="E18" s="350">
        <v>210</v>
      </c>
      <c r="F18" s="350">
        <v>113.6</v>
      </c>
      <c r="G18" s="350">
        <v>72</v>
      </c>
      <c r="H18" s="350">
        <v>61.7</v>
      </c>
      <c r="I18" s="198" t="s">
        <v>7</v>
      </c>
      <c r="J18" s="219"/>
      <c r="K18" s="219"/>
      <c r="L18" s="219"/>
      <c r="M18" s="219"/>
      <c r="N18" s="219"/>
      <c r="O18" s="219"/>
      <c r="P18" s="219"/>
      <c r="Q18" s="219"/>
      <c r="R18" s="219"/>
      <c r="S18" s="219"/>
      <c r="T18" s="219"/>
      <c r="U18" s="219"/>
      <c r="V18" s="219"/>
      <c r="W18" s="219"/>
    </row>
    <row r="19" spans="1:23" s="7" customFormat="1" ht="30" customHeight="1" x14ac:dyDescent="0.2">
      <c r="A19" s="68" t="s">
        <v>240</v>
      </c>
      <c r="B19" s="440">
        <v>345.4</v>
      </c>
      <c r="C19" s="440">
        <v>151.4</v>
      </c>
      <c r="D19" s="440">
        <v>194</v>
      </c>
      <c r="E19" s="350">
        <v>111.7</v>
      </c>
      <c r="F19" s="350">
        <v>97.1</v>
      </c>
      <c r="G19" s="350">
        <v>74</v>
      </c>
      <c r="H19" s="350">
        <v>62.6</v>
      </c>
      <c r="I19" s="198" t="s">
        <v>7</v>
      </c>
      <c r="J19" s="219"/>
      <c r="K19" s="219"/>
      <c r="L19" s="219"/>
      <c r="M19" s="219"/>
      <c r="N19" s="219"/>
      <c r="O19" s="219"/>
      <c r="P19" s="219"/>
      <c r="Q19" s="219"/>
      <c r="R19" s="219"/>
      <c r="S19" s="219"/>
      <c r="T19" s="219"/>
      <c r="U19" s="219"/>
      <c r="V19" s="219"/>
      <c r="W19" s="219"/>
    </row>
    <row r="20" spans="1:23" s="6" customFormat="1" ht="15" customHeight="1" x14ac:dyDescent="0.2">
      <c r="A20" s="68" t="s">
        <v>86</v>
      </c>
      <c r="B20" s="440">
        <v>260</v>
      </c>
      <c r="C20" s="440">
        <v>107.9</v>
      </c>
      <c r="D20" s="440">
        <v>152.1</v>
      </c>
      <c r="E20" s="350">
        <v>108.6</v>
      </c>
      <c r="F20" s="350">
        <v>53</v>
      </c>
      <c r="G20" s="350">
        <v>56.9</v>
      </c>
      <c r="H20" s="350">
        <v>41.5</v>
      </c>
      <c r="I20" s="198" t="s">
        <v>7</v>
      </c>
      <c r="J20" s="219"/>
      <c r="K20" s="219"/>
      <c r="L20" s="219"/>
      <c r="M20" s="219"/>
      <c r="N20" s="219"/>
      <c r="O20" s="219"/>
      <c r="P20" s="219"/>
      <c r="Q20" s="219"/>
      <c r="R20" s="219"/>
      <c r="S20" s="219"/>
      <c r="T20" s="219"/>
      <c r="U20" s="219"/>
      <c r="V20" s="219"/>
      <c r="W20" s="219"/>
    </row>
    <row r="21" spans="1:23" s="7" customFormat="1" ht="15" customHeight="1" x14ac:dyDescent="0.2">
      <c r="A21" s="68" t="s">
        <v>87</v>
      </c>
      <c r="B21" s="440">
        <v>416.2</v>
      </c>
      <c r="C21" s="440">
        <v>175</v>
      </c>
      <c r="D21" s="440">
        <v>241.2</v>
      </c>
      <c r="E21" s="350">
        <v>120.7</v>
      </c>
      <c r="F21" s="350">
        <v>114.2</v>
      </c>
      <c r="G21" s="350">
        <v>99.4</v>
      </c>
      <c r="H21" s="350">
        <v>81.900000000000006</v>
      </c>
      <c r="I21" s="198" t="s">
        <v>7</v>
      </c>
      <c r="J21" s="219"/>
      <c r="K21" s="219"/>
      <c r="L21" s="219"/>
      <c r="M21" s="219"/>
      <c r="N21" s="219"/>
      <c r="O21" s="219"/>
      <c r="P21" s="219"/>
      <c r="Q21" s="219"/>
      <c r="R21" s="219"/>
      <c r="S21" s="219"/>
      <c r="T21" s="219"/>
      <c r="U21" s="219"/>
      <c r="V21" s="219"/>
      <c r="W21" s="219"/>
    </row>
    <row r="22" spans="1:23" s="6" customFormat="1" ht="30" customHeight="1" x14ac:dyDescent="0.2">
      <c r="A22" s="68" t="s">
        <v>88</v>
      </c>
      <c r="B22" s="440">
        <v>232.4</v>
      </c>
      <c r="C22" s="440">
        <v>135.6</v>
      </c>
      <c r="D22" s="440">
        <v>96.8</v>
      </c>
      <c r="E22" s="350">
        <v>14.5</v>
      </c>
      <c r="F22" s="350">
        <v>47.3</v>
      </c>
      <c r="G22" s="350">
        <v>117.6</v>
      </c>
      <c r="H22" s="350">
        <v>53</v>
      </c>
      <c r="I22" s="198" t="s">
        <v>7</v>
      </c>
      <c r="J22" s="219"/>
      <c r="K22" s="219"/>
      <c r="L22" s="219"/>
      <c r="M22" s="219"/>
      <c r="N22" s="219"/>
      <c r="O22" s="219"/>
      <c r="P22" s="219"/>
      <c r="Q22" s="219"/>
      <c r="R22" s="219"/>
      <c r="S22" s="219"/>
      <c r="T22" s="219"/>
      <c r="U22" s="219"/>
      <c r="V22" s="219"/>
      <c r="W22" s="219"/>
    </row>
    <row r="23" spans="1:23" s="7" customFormat="1" ht="15" customHeight="1" x14ac:dyDescent="0.2">
      <c r="A23" s="68" t="s">
        <v>89</v>
      </c>
      <c r="B23" s="440">
        <v>326.89999999999998</v>
      </c>
      <c r="C23" s="440">
        <v>272.8</v>
      </c>
      <c r="D23" s="440">
        <v>54.1</v>
      </c>
      <c r="E23" s="350">
        <v>62.2</v>
      </c>
      <c r="F23" s="350">
        <v>93.7</v>
      </c>
      <c r="G23" s="350">
        <v>109.6</v>
      </c>
      <c r="H23" s="350">
        <v>61.3</v>
      </c>
      <c r="I23" s="198" t="s">
        <v>7</v>
      </c>
      <c r="J23" s="219"/>
      <c r="K23" s="219"/>
      <c r="L23" s="219"/>
      <c r="M23" s="219"/>
      <c r="N23" s="219"/>
      <c r="O23" s="219"/>
      <c r="P23" s="219"/>
      <c r="Q23" s="219"/>
      <c r="R23" s="219"/>
      <c r="S23" s="219"/>
      <c r="T23" s="219"/>
      <c r="U23" s="219"/>
      <c r="V23" s="219"/>
      <c r="W23" s="219"/>
    </row>
    <row r="24" spans="1:23" s="7" customFormat="1" ht="30" customHeight="1" x14ac:dyDescent="0.2">
      <c r="A24" s="68" t="s">
        <v>90</v>
      </c>
      <c r="B24" s="440">
        <v>308.60000000000002</v>
      </c>
      <c r="C24" s="440">
        <v>229.9</v>
      </c>
      <c r="D24" s="440">
        <v>78.7</v>
      </c>
      <c r="E24" s="350">
        <v>43.6</v>
      </c>
      <c r="F24" s="350">
        <v>95.7</v>
      </c>
      <c r="G24" s="350">
        <v>88.7</v>
      </c>
      <c r="H24" s="350">
        <v>80.599999999999994</v>
      </c>
      <c r="I24" s="198" t="s">
        <v>7</v>
      </c>
      <c r="J24" s="219"/>
      <c r="K24" s="219"/>
      <c r="L24" s="219"/>
      <c r="M24" s="219"/>
      <c r="N24" s="219"/>
      <c r="O24" s="219"/>
      <c r="P24" s="219"/>
      <c r="Q24" s="219"/>
      <c r="R24" s="219"/>
      <c r="S24" s="219"/>
      <c r="T24" s="219"/>
      <c r="U24" s="219"/>
      <c r="V24" s="219"/>
      <c r="W24" s="219"/>
    </row>
    <row r="25" spans="1:23" s="6" customFormat="1" ht="15" customHeight="1" x14ac:dyDescent="0.2">
      <c r="A25" s="68" t="s">
        <v>91</v>
      </c>
      <c r="B25" s="440">
        <v>236.1</v>
      </c>
      <c r="C25" s="440">
        <v>118.1</v>
      </c>
      <c r="D25" s="440">
        <v>117.9</v>
      </c>
      <c r="E25" s="350">
        <v>50.9</v>
      </c>
      <c r="F25" s="350">
        <v>70.099999999999994</v>
      </c>
      <c r="G25" s="350">
        <v>64.8</v>
      </c>
      <c r="H25" s="350">
        <v>50.2</v>
      </c>
      <c r="I25" s="198" t="s">
        <v>7</v>
      </c>
      <c r="J25" s="219"/>
      <c r="K25" s="219"/>
      <c r="L25" s="219"/>
      <c r="M25" s="219"/>
      <c r="N25" s="219"/>
      <c r="O25" s="219"/>
      <c r="P25" s="219"/>
      <c r="Q25" s="219"/>
      <c r="R25" s="219"/>
      <c r="S25" s="219"/>
      <c r="T25" s="219"/>
      <c r="U25" s="219"/>
      <c r="V25" s="219"/>
      <c r="W25" s="219"/>
    </row>
    <row r="26" spans="1:23" s="7" customFormat="1" ht="15" customHeight="1" x14ac:dyDescent="0.2">
      <c r="A26" s="172" t="s">
        <v>92</v>
      </c>
      <c r="B26" s="443">
        <v>17.600000000000001</v>
      </c>
      <c r="C26" s="443">
        <v>16.8</v>
      </c>
      <c r="D26" s="443" t="s">
        <v>9</v>
      </c>
      <c r="E26" s="351">
        <v>4.8</v>
      </c>
      <c r="F26" s="351">
        <v>2.1</v>
      </c>
      <c r="G26" s="351">
        <v>3.6</v>
      </c>
      <c r="H26" s="351">
        <v>7.1</v>
      </c>
      <c r="I26" s="199" t="s">
        <v>7</v>
      </c>
      <c r="J26" s="219"/>
      <c r="K26" s="219"/>
      <c r="L26" s="219"/>
      <c r="M26" s="219"/>
      <c r="N26" s="219"/>
      <c r="O26" s="219"/>
      <c r="P26" s="219"/>
      <c r="Q26" s="219"/>
      <c r="R26" s="219"/>
      <c r="S26" s="219"/>
      <c r="T26" s="219"/>
      <c r="U26" s="219"/>
      <c r="V26" s="219"/>
      <c r="W26" s="219"/>
    </row>
    <row r="27" spans="1:23" s="7" customFormat="1" ht="12.95" customHeight="1" x14ac:dyDescent="0.2">
      <c r="A27" s="32"/>
      <c r="B27" s="26"/>
      <c r="C27" s="26"/>
      <c r="D27" s="26"/>
      <c r="E27" s="26"/>
      <c r="F27" s="26"/>
      <c r="G27" s="79"/>
      <c r="H27" s="79"/>
      <c r="I27" s="26"/>
      <c r="V27" s="219"/>
      <c r="W27" s="219"/>
    </row>
  </sheetData>
  <mergeCells count="7">
    <mergeCell ref="A1:I1"/>
    <mergeCell ref="A2:A4"/>
    <mergeCell ref="B2:I2"/>
    <mergeCell ref="B3:B4"/>
    <mergeCell ref="C3:D3"/>
    <mergeCell ref="E3:F3"/>
    <mergeCell ref="G3:I3"/>
  </mergeCells>
  <conditionalFormatting sqref="I5:I26">
    <cfRule type="cellIs" dxfId="0" priority="1" operator="lessThan">
      <formula>1000</formula>
    </cfRule>
  </conditionalFormatting>
  <pageMargins left="0.70866141732283472" right="0.70866141732283472" top="0.70866141732283472" bottom="0.70866141732283472" header="0.51181102362204722" footer="0.51181102362204722"/>
  <pageSetup paperSize="9" pageOrder="overThenDown"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G27"/>
  <sheetViews>
    <sheetView showGridLines="0" zoomScale="120" zoomScaleNormal="120" zoomScaleSheetLayoutView="100" workbookViewId="0">
      <selection sqref="A1:I1"/>
    </sheetView>
  </sheetViews>
  <sheetFormatPr defaultRowHeight="15" x14ac:dyDescent="0.25"/>
  <cols>
    <col min="1" max="1" width="17.7109375" style="1" customWidth="1"/>
    <col min="2" max="2" width="7.7109375" style="1" customWidth="1"/>
    <col min="3" max="3" width="6.28515625" style="1" customWidth="1"/>
    <col min="4" max="5" width="6.7109375" style="1" customWidth="1"/>
    <col min="6" max="6" width="6.28515625" style="1" customWidth="1"/>
    <col min="7" max="7" width="7.7109375" style="1" customWidth="1"/>
    <col min="8" max="8" width="6.7109375" style="1" customWidth="1"/>
    <col min="9" max="10" width="7.7109375" style="1" customWidth="1"/>
    <col min="11" max="11" width="6.7109375" customWidth="1"/>
  </cols>
  <sheetData>
    <row r="1" spans="1:33" s="77" customFormat="1" ht="20.100000000000001" customHeight="1" x14ac:dyDescent="0.25">
      <c r="A1" s="619" t="s">
        <v>554</v>
      </c>
      <c r="B1" s="619"/>
      <c r="C1" s="619"/>
      <c r="D1" s="619"/>
      <c r="E1" s="619"/>
      <c r="F1" s="619"/>
      <c r="G1" s="619"/>
      <c r="H1" s="619"/>
      <c r="I1" s="619"/>
    </row>
    <row r="2" spans="1:33" s="1" customFormat="1" ht="87" customHeight="1" x14ac:dyDescent="0.2">
      <c r="A2" s="413"/>
      <c r="B2" s="414" t="s">
        <v>84</v>
      </c>
      <c r="C2" s="415" t="s">
        <v>85</v>
      </c>
      <c r="D2" s="414" t="s">
        <v>509</v>
      </c>
      <c r="E2" s="414" t="s">
        <v>510</v>
      </c>
      <c r="F2" s="414" t="s">
        <v>511</v>
      </c>
      <c r="G2" s="415" t="s">
        <v>116</v>
      </c>
      <c r="H2" s="414" t="s">
        <v>89</v>
      </c>
      <c r="I2" s="414" t="s">
        <v>512</v>
      </c>
      <c r="J2" s="414" t="s">
        <v>513</v>
      </c>
      <c r="K2" s="416" t="s">
        <v>514</v>
      </c>
    </row>
    <row r="3" spans="1:33" s="4" customFormat="1" ht="20.100000000000001" customHeight="1" x14ac:dyDescent="0.2">
      <c r="A3" s="66" t="s">
        <v>24</v>
      </c>
      <c r="B3" s="483">
        <v>113.6</v>
      </c>
      <c r="C3" s="483">
        <v>466.8</v>
      </c>
      <c r="D3" s="483">
        <v>348.9</v>
      </c>
      <c r="E3" s="483">
        <v>263.2</v>
      </c>
      <c r="F3" s="483">
        <v>427.4</v>
      </c>
      <c r="G3" s="483">
        <v>315.5</v>
      </c>
      <c r="H3" s="483">
        <v>332</v>
      </c>
      <c r="I3" s="483">
        <v>313</v>
      </c>
      <c r="J3" s="483">
        <v>244</v>
      </c>
      <c r="K3" s="483">
        <v>17.600000000000001</v>
      </c>
      <c r="L3" s="218"/>
      <c r="M3" s="218"/>
      <c r="N3" s="218"/>
      <c r="O3" s="218"/>
      <c r="P3" s="218"/>
      <c r="Q3" s="218"/>
      <c r="R3" s="218"/>
      <c r="S3" s="218"/>
      <c r="T3" s="218"/>
      <c r="U3" s="218"/>
      <c r="V3" s="218"/>
      <c r="W3" s="218"/>
      <c r="X3" s="218"/>
      <c r="Y3" s="218"/>
      <c r="Z3" s="218"/>
      <c r="AA3" s="218"/>
      <c r="AB3" s="218"/>
      <c r="AC3" s="218"/>
      <c r="AD3" s="218"/>
      <c r="AE3" s="218"/>
      <c r="AF3" s="218"/>
    </row>
    <row r="4" spans="1:33" s="1" customFormat="1" ht="12.95" customHeight="1" x14ac:dyDescent="0.2">
      <c r="A4" s="68" t="s">
        <v>110</v>
      </c>
      <c r="B4" s="484" t="s">
        <v>8</v>
      </c>
      <c r="C4" s="484" t="s">
        <v>8</v>
      </c>
      <c r="D4" s="484" t="s">
        <v>8</v>
      </c>
      <c r="E4" s="484" t="s">
        <v>8</v>
      </c>
      <c r="F4" s="484" t="s">
        <v>8</v>
      </c>
      <c r="G4" s="484" t="s">
        <v>8</v>
      </c>
      <c r="H4" s="484" t="s">
        <v>8</v>
      </c>
      <c r="I4" s="484" t="s">
        <v>8</v>
      </c>
      <c r="J4" s="484" t="s">
        <v>8</v>
      </c>
      <c r="K4" s="484" t="s">
        <v>8</v>
      </c>
      <c r="L4" s="218"/>
      <c r="M4" s="218"/>
      <c r="N4" s="218"/>
      <c r="O4" s="218"/>
      <c r="P4" s="218"/>
      <c r="Q4" s="218"/>
      <c r="R4" s="218"/>
      <c r="S4" s="218"/>
      <c r="T4" s="218"/>
      <c r="U4" s="218"/>
      <c r="V4" s="218"/>
      <c r="W4" s="218"/>
      <c r="X4" s="218"/>
      <c r="Y4" s="218"/>
      <c r="Z4" s="218"/>
      <c r="AA4" s="218"/>
      <c r="AB4" s="218"/>
      <c r="AC4" s="218"/>
      <c r="AD4" s="218"/>
      <c r="AE4" s="218"/>
      <c r="AF4" s="218"/>
    </row>
    <row r="5" spans="1:33" s="1" customFormat="1" ht="24.95" customHeight="1" x14ac:dyDescent="0.2">
      <c r="A5" s="68" t="s">
        <v>94</v>
      </c>
      <c r="B5" s="484">
        <v>1.4</v>
      </c>
      <c r="C5" s="484">
        <v>3.8</v>
      </c>
      <c r="D5" s="484">
        <v>4.5999999999999996</v>
      </c>
      <c r="E5" s="315" t="s">
        <v>9</v>
      </c>
      <c r="F5" s="484">
        <v>2.1</v>
      </c>
      <c r="G5" s="484">
        <v>314.60000000000002</v>
      </c>
      <c r="H5" s="484">
        <v>2.5</v>
      </c>
      <c r="I5" s="484">
        <v>8.5</v>
      </c>
      <c r="J5" s="484">
        <v>34.6</v>
      </c>
      <c r="K5" s="484" t="s">
        <v>8</v>
      </c>
      <c r="L5" s="218"/>
      <c r="M5" s="218"/>
      <c r="N5" s="218"/>
      <c r="O5" s="218"/>
      <c r="P5" s="218"/>
      <c r="Q5" s="218"/>
      <c r="R5" s="218"/>
      <c r="S5" s="218"/>
      <c r="T5" s="218"/>
      <c r="U5" s="218"/>
      <c r="V5" s="218"/>
      <c r="W5" s="218"/>
      <c r="X5" s="218"/>
      <c r="Y5" s="218"/>
      <c r="Z5" s="218"/>
      <c r="AA5" s="218"/>
      <c r="AB5" s="218"/>
      <c r="AC5" s="218"/>
      <c r="AD5" s="218"/>
      <c r="AE5" s="218"/>
      <c r="AF5" s="218"/>
      <c r="AG5" s="40"/>
    </row>
    <row r="6" spans="1:33" s="1" customFormat="1" ht="12.95" customHeight="1" x14ac:dyDescent="0.2">
      <c r="A6" s="68" t="s">
        <v>95</v>
      </c>
      <c r="B6" s="484">
        <v>1.4</v>
      </c>
      <c r="C6" s="484">
        <v>3.8</v>
      </c>
      <c r="D6" s="484">
        <v>4.9000000000000004</v>
      </c>
      <c r="E6" s="484">
        <v>2.8</v>
      </c>
      <c r="F6" s="484">
        <v>1.7</v>
      </c>
      <c r="G6" s="484" t="s">
        <v>8</v>
      </c>
      <c r="H6" s="484">
        <v>7.4</v>
      </c>
      <c r="I6" s="484">
        <v>12.2</v>
      </c>
      <c r="J6" s="484">
        <v>2.8</v>
      </c>
      <c r="K6" s="484" t="s">
        <v>8</v>
      </c>
      <c r="L6" s="218"/>
      <c r="M6" s="218"/>
      <c r="N6" s="218"/>
      <c r="O6" s="218"/>
      <c r="P6" s="218"/>
      <c r="Q6" s="218"/>
      <c r="R6" s="218"/>
      <c r="S6" s="218"/>
      <c r="T6" s="218"/>
      <c r="U6" s="218"/>
      <c r="V6" s="218"/>
      <c r="W6" s="218"/>
      <c r="X6" s="218"/>
      <c r="Y6" s="218"/>
      <c r="Z6" s="218"/>
      <c r="AA6" s="218"/>
      <c r="AB6" s="218"/>
      <c r="AC6" s="218"/>
      <c r="AD6" s="218"/>
      <c r="AE6" s="218"/>
      <c r="AF6" s="218"/>
    </row>
    <row r="7" spans="1:33" s="1" customFormat="1" ht="15" customHeight="1" x14ac:dyDescent="0.2">
      <c r="A7" s="70" t="s">
        <v>252</v>
      </c>
      <c r="B7" s="484">
        <v>20.9</v>
      </c>
      <c r="C7" s="484">
        <v>34.700000000000003</v>
      </c>
      <c r="D7" s="484">
        <v>56.8</v>
      </c>
      <c r="E7" s="484">
        <v>35.299999999999997</v>
      </c>
      <c r="F7" s="484">
        <v>21.9</v>
      </c>
      <c r="G7" s="484" t="s">
        <v>9</v>
      </c>
      <c r="H7" s="484">
        <v>166</v>
      </c>
      <c r="I7" s="484">
        <v>165.3</v>
      </c>
      <c r="J7" s="484">
        <v>50.5</v>
      </c>
      <c r="K7" s="484" t="s">
        <v>8</v>
      </c>
      <c r="L7" s="218"/>
      <c r="M7" s="218"/>
      <c r="N7" s="218"/>
      <c r="O7" s="218"/>
      <c r="P7" s="218"/>
      <c r="Q7" s="218"/>
      <c r="R7" s="218"/>
      <c r="S7" s="218"/>
      <c r="T7" s="218"/>
      <c r="U7" s="218"/>
      <c r="V7" s="218"/>
      <c r="W7" s="218"/>
      <c r="X7" s="218"/>
      <c r="Y7" s="218"/>
      <c r="Z7" s="218"/>
      <c r="AA7" s="218"/>
      <c r="AB7" s="218"/>
      <c r="AC7" s="218"/>
      <c r="AD7" s="218"/>
      <c r="AE7" s="218"/>
      <c r="AF7" s="218"/>
    </row>
    <row r="8" spans="1:33" s="1" customFormat="1" ht="30" customHeight="1" x14ac:dyDescent="0.2">
      <c r="A8" s="68" t="s">
        <v>507</v>
      </c>
      <c r="B8" s="484">
        <v>2.1</v>
      </c>
      <c r="C8" s="484">
        <v>5.3</v>
      </c>
      <c r="D8" s="484">
        <v>7.3</v>
      </c>
      <c r="E8" s="484">
        <v>6.1</v>
      </c>
      <c r="F8" s="315" t="s">
        <v>9</v>
      </c>
      <c r="G8" s="484" t="s">
        <v>9</v>
      </c>
      <c r="H8" s="484">
        <v>8.8000000000000007</v>
      </c>
      <c r="I8" s="484">
        <v>5.9</v>
      </c>
      <c r="J8" s="484">
        <v>3.5</v>
      </c>
      <c r="K8" s="484" t="s">
        <v>8</v>
      </c>
      <c r="L8" s="218"/>
      <c r="M8" s="218"/>
      <c r="N8" s="218"/>
      <c r="O8" s="218"/>
      <c r="P8" s="218"/>
      <c r="Q8" s="218"/>
      <c r="R8" s="218"/>
      <c r="S8" s="218"/>
      <c r="T8" s="218"/>
      <c r="U8" s="218"/>
      <c r="V8" s="218"/>
      <c r="W8" s="218"/>
      <c r="X8" s="218"/>
      <c r="Y8" s="218"/>
      <c r="Z8" s="218"/>
      <c r="AA8" s="218"/>
      <c r="AB8" s="218"/>
      <c r="AC8" s="218"/>
      <c r="AD8" s="218"/>
      <c r="AE8" s="218"/>
      <c r="AF8" s="218"/>
    </row>
    <row r="9" spans="1:33" s="1" customFormat="1" ht="30" customHeight="1" x14ac:dyDescent="0.2">
      <c r="A9" s="68" t="s">
        <v>241</v>
      </c>
      <c r="B9" s="484">
        <v>1.5</v>
      </c>
      <c r="C9" s="484">
        <v>2.4</v>
      </c>
      <c r="D9" s="484">
        <v>4.4000000000000004</v>
      </c>
      <c r="E9" s="484">
        <v>8.4</v>
      </c>
      <c r="F9" s="484">
        <v>1.8</v>
      </c>
      <c r="G9" s="484" t="s">
        <v>8</v>
      </c>
      <c r="H9" s="484">
        <v>5.9</v>
      </c>
      <c r="I9" s="484">
        <v>4.9000000000000004</v>
      </c>
      <c r="J9" s="484">
        <v>11.1</v>
      </c>
      <c r="K9" s="484" t="s">
        <v>8</v>
      </c>
      <c r="L9" s="218"/>
      <c r="M9" s="218"/>
      <c r="N9" s="218"/>
      <c r="O9" s="218"/>
      <c r="P9" s="218"/>
      <c r="Q9" s="218"/>
      <c r="R9" s="218"/>
      <c r="S9" s="218"/>
      <c r="T9" s="218"/>
      <c r="U9" s="218"/>
      <c r="V9" s="218"/>
      <c r="W9" s="218"/>
      <c r="X9" s="218"/>
      <c r="Y9" s="218"/>
      <c r="Z9" s="218"/>
      <c r="AA9" s="218"/>
      <c r="AB9" s="218"/>
      <c r="AC9" s="218"/>
      <c r="AD9" s="218"/>
      <c r="AE9" s="218"/>
      <c r="AF9" s="218"/>
    </row>
    <row r="10" spans="1:33" s="1" customFormat="1" ht="15" customHeight="1" x14ac:dyDescent="0.2">
      <c r="A10" s="68" t="s">
        <v>97</v>
      </c>
      <c r="B10" s="484">
        <v>10</v>
      </c>
      <c r="C10" s="484">
        <v>9.1999999999999993</v>
      </c>
      <c r="D10" s="484">
        <v>10.8</v>
      </c>
      <c r="E10" s="484">
        <v>8.5</v>
      </c>
      <c r="F10" s="484">
        <v>2.7</v>
      </c>
      <c r="G10" s="484" t="s">
        <v>8</v>
      </c>
      <c r="H10" s="484">
        <v>77.8</v>
      </c>
      <c r="I10" s="484">
        <v>16.399999999999999</v>
      </c>
      <c r="J10" s="484">
        <v>31.9</v>
      </c>
      <c r="K10" s="484" t="s">
        <v>8</v>
      </c>
      <c r="L10" s="218"/>
      <c r="M10" s="218"/>
      <c r="N10" s="218"/>
      <c r="O10" s="218"/>
      <c r="P10" s="218"/>
      <c r="Q10" s="218"/>
      <c r="R10" s="218"/>
      <c r="S10" s="218"/>
      <c r="T10" s="218"/>
      <c r="U10" s="218"/>
      <c r="V10" s="218"/>
      <c r="W10" s="218"/>
      <c r="X10" s="218"/>
      <c r="Y10" s="218"/>
      <c r="Z10" s="218"/>
      <c r="AA10" s="218"/>
      <c r="AB10" s="218"/>
      <c r="AC10" s="218"/>
      <c r="AD10" s="218"/>
      <c r="AE10" s="218"/>
      <c r="AF10" s="218"/>
    </row>
    <row r="11" spans="1:33" s="1" customFormat="1" ht="39.950000000000003" customHeight="1" x14ac:dyDescent="0.2">
      <c r="A11" s="68" t="s">
        <v>508</v>
      </c>
      <c r="B11" s="484">
        <v>20.9</v>
      </c>
      <c r="C11" s="484">
        <v>19.7</v>
      </c>
      <c r="D11" s="484">
        <v>39.1</v>
      </c>
      <c r="E11" s="484">
        <v>37.4</v>
      </c>
      <c r="F11" s="484">
        <v>207.4</v>
      </c>
      <c r="G11" s="484" t="s">
        <v>9</v>
      </c>
      <c r="H11" s="484">
        <v>31.5</v>
      </c>
      <c r="I11" s="484">
        <v>15.6</v>
      </c>
      <c r="J11" s="484">
        <v>11.3</v>
      </c>
      <c r="K11" s="484" t="s">
        <v>8</v>
      </c>
      <c r="L11" s="218"/>
      <c r="M11" s="218"/>
      <c r="N11" s="218"/>
      <c r="O11" s="218"/>
      <c r="P11" s="218"/>
      <c r="Q11" s="218"/>
      <c r="R11" s="218"/>
      <c r="S11" s="218"/>
      <c r="T11" s="218"/>
      <c r="U11" s="218"/>
      <c r="V11" s="218"/>
      <c r="W11" s="218"/>
      <c r="X11" s="218"/>
      <c r="Y11" s="218"/>
      <c r="Z11" s="218"/>
      <c r="AA11" s="218"/>
      <c r="AB11" s="218"/>
      <c r="AC11" s="218"/>
      <c r="AD11" s="218"/>
      <c r="AE11" s="218"/>
      <c r="AF11" s="218"/>
    </row>
    <row r="12" spans="1:33" s="1" customFormat="1" ht="24.95" customHeight="1" x14ac:dyDescent="0.2">
      <c r="A12" s="68" t="s">
        <v>99</v>
      </c>
      <c r="B12" s="484">
        <v>7.1</v>
      </c>
      <c r="C12" s="484">
        <v>6.7</v>
      </c>
      <c r="D12" s="484">
        <v>12.3</v>
      </c>
      <c r="E12" s="484">
        <v>39.299999999999997</v>
      </c>
      <c r="F12" s="484">
        <v>5.8</v>
      </c>
      <c r="G12" s="484" t="s">
        <v>8</v>
      </c>
      <c r="H12" s="484">
        <v>6.1</v>
      </c>
      <c r="I12" s="484">
        <v>69.8</v>
      </c>
      <c r="J12" s="484">
        <v>7.2</v>
      </c>
      <c r="K12" s="484" t="s">
        <v>8</v>
      </c>
      <c r="L12" s="218"/>
      <c r="M12" s="218"/>
      <c r="N12" s="218"/>
      <c r="O12" s="218"/>
      <c r="P12" s="218"/>
      <c r="Q12" s="218"/>
      <c r="R12" s="218"/>
      <c r="S12" s="218"/>
      <c r="T12" s="218"/>
      <c r="U12" s="218"/>
      <c r="V12" s="218"/>
      <c r="W12" s="218"/>
      <c r="X12" s="218"/>
      <c r="Y12" s="218"/>
      <c r="Z12" s="218"/>
      <c r="AA12" s="218"/>
      <c r="AB12" s="218"/>
      <c r="AC12" s="218"/>
      <c r="AD12" s="218"/>
      <c r="AE12" s="218"/>
      <c r="AF12" s="218"/>
    </row>
    <row r="13" spans="1:33" s="1" customFormat="1" ht="24.95" customHeight="1" x14ac:dyDescent="0.2">
      <c r="A13" s="68" t="s">
        <v>242</v>
      </c>
      <c r="B13" s="484">
        <v>8</v>
      </c>
      <c r="C13" s="484">
        <v>3.4</v>
      </c>
      <c r="D13" s="484">
        <v>2.7</v>
      </c>
      <c r="E13" s="484">
        <v>6</v>
      </c>
      <c r="F13" s="484">
        <v>59.9</v>
      </c>
      <c r="G13" s="484" t="s">
        <v>8</v>
      </c>
      <c r="H13" s="484">
        <v>2.5</v>
      </c>
      <c r="I13" s="484" t="s">
        <v>9</v>
      </c>
      <c r="J13" s="484">
        <v>15.6</v>
      </c>
      <c r="K13" s="484" t="s">
        <v>8</v>
      </c>
      <c r="L13" s="218"/>
      <c r="M13" s="218"/>
      <c r="N13" s="218"/>
      <c r="O13" s="218"/>
      <c r="P13" s="218"/>
      <c r="Q13" s="218"/>
      <c r="R13" s="218"/>
      <c r="S13" s="218"/>
      <c r="T13" s="218"/>
      <c r="U13" s="218"/>
      <c r="V13" s="218"/>
      <c r="W13" s="218"/>
      <c r="X13" s="218"/>
      <c r="Y13" s="218"/>
      <c r="Z13" s="218"/>
      <c r="AA13" s="218"/>
      <c r="AB13" s="218"/>
      <c r="AC13" s="218"/>
      <c r="AD13" s="218"/>
      <c r="AE13" s="218"/>
      <c r="AF13" s="218"/>
    </row>
    <row r="14" spans="1:33" s="1" customFormat="1" ht="24.95" customHeight="1" x14ac:dyDescent="0.2">
      <c r="A14" s="68" t="s">
        <v>111</v>
      </c>
      <c r="B14" s="484">
        <v>4.0999999999999996</v>
      </c>
      <c r="C14" s="484">
        <v>77.5</v>
      </c>
      <c r="D14" s="484">
        <v>18.2</v>
      </c>
      <c r="E14" s="484">
        <v>10.5</v>
      </c>
      <c r="F14" s="484">
        <v>2.7</v>
      </c>
      <c r="G14" s="484" t="s">
        <v>8</v>
      </c>
      <c r="H14" s="484">
        <v>6.5</v>
      </c>
      <c r="I14" s="484">
        <v>1.5</v>
      </c>
      <c r="J14" s="315" t="s">
        <v>9</v>
      </c>
      <c r="K14" s="484" t="s">
        <v>8</v>
      </c>
      <c r="L14" s="218"/>
      <c r="M14" s="218"/>
      <c r="N14" s="218"/>
      <c r="O14" s="218"/>
      <c r="P14" s="218"/>
      <c r="Q14" s="218"/>
      <c r="R14" s="218"/>
      <c r="S14" s="218"/>
      <c r="T14" s="218"/>
      <c r="U14" s="218"/>
      <c r="V14" s="218"/>
      <c r="W14" s="218"/>
      <c r="X14" s="218"/>
      <c r="Y14" s="218"/>
      <c r="Z14" s="218"/>
      <c r="AA14" s="218"/>
      <c r="AB14" s="218"/>
      <c r="AC14" s="218"/>
      <c r="AD14" s="218"/>
      <c r="AE14" s="218"/>
      <c r="AF14" s="218"/>
    </row>
    <row r="15" spans="1:33" s="1" customFormat="1" ht="24.95" customHeight="1" x14ac:dyDescent="0.2">
      <c r="A15" s="68" t="s">
        <v>243</v>
      </c>
      <c r="B15" s="484">
        <v>4</v>
      </c>
      <c r="C15" s="484">
        <v>12.4</v>
      </c>
      <c r="D15" s="484">
        <v>13.6</v>
      </c>
      <c r="E15" s="484">
        <v>18.399999999999999</v>
      </c>
      <c r="F15" s="484">
        <v>2.1</v>
      </c>
      <c r="G15" s="484" t="s">
        <v>8</v>
      </c>
      <c r="H15" s="484" t="s">
        <v>9</v>
      </c>
      <c r="I15" s="484" t="s">
        <v>8</v>
      </c>
      <c r="J15" s="484" t="s">
        <v>9</v>
      </c>
      <c r="K15" s="484" t="s">
        <v>8</v>
      </c>
      <c r="L15" s="218"/>
      <c r="M15" s="218"/>
      <c r="N15" s="218"/>
      <c r="O15" s="218"/>
      <c r="P15" s="218"/>
      <c r="Q15" s="218"/>
      <c r="R15" s="218"/>
      <c r="S15" s="218"/>
      <c r="T15" s="218"/>
      <c r="U15" s="218"/>
      <c r="V15" s="218"/>
      <c r="W15" s="218"/>
      <c r="X15" s="218"/>
      <c r="Y15" s="218"/>
      <c r="Z15" s="218"/>
      <c r="AA15" s="218"/>
      <c r="AB15" s="218"/>
      <c r="AC15" s="218"/>
      <c r="AD15" s="218"/>
      <c r="AE15" s="218"/>
      <c r="AF15" s="218"/>
    </row>
    <row r="16" spans="1:33" s="1" customFormat="1" ht="24.95" customHeight="1" x14ac:dyDescent="0.2">
      <c r="A16" s="68" t="s">
        <v>100</v>
      </c>
      <c r="B16" s="315" t="s">
        <v>9</v>
      </c>
      <c r="C16" s="484" t="s">
        <v>9</v>
      </c>
      <c r="D16" s="484">
        <v>2.5</v>
      </c>
      <c r="E16" s="484" t="s">
        <v>9</v>
      </c>
      <c r="F16" s="484" t="s">
        <v>9</v>
      </c>
      <c r="G16" s="484" t="s">
        <v>8</v>
      </c>
      <c r="H16" s="484" t="s">
        <v>8</v>
      </c>
      <c r="I16" s="484" t="s">
        <v>9</v>
      </c>
      <c r="J16" s="484" t="s">
        <v>9</v>
      </c>
      <c r="K16" s="484" t="s">
        <v>8</v>
      </c>
      <c r="L16" s="218"/>
      <c r="M16" s="218"/>
      <c r="N16" s="218"/>
      <c r="O16" s="218"/>
      <c r="P16" s="218"/>
      <c r="Q16" s="218"/>
      <c r="R16" s="218"/>
      <c r="S16" s="218"/>
      <c r="T16" s="218"/>
      <c r="U16" s="218"/>
      <c r="V16" s="218"/>
      <c r="W16" s="218"/>
      <c r="X16" s="218"/>
      <c r="Y16" s="218"/>
      <c r="Z16" s="218"/>
      <c r="AA16" s="218"/>
      <c r="AB16" s="218"/>
      <c r="AC16" s="218"/>
      <c r="AD16" s="218"/>
      <c r="AE16" s="218"/>
      <c r="AF16" s="218"/>
    </row>
    <row r="17" spans="1:32" s="1" customFormat="1" ht="48.95" customHeight="1" x14ac:dyDescent="0.2">
      <c r="A17" s="68" t="s">
        <v>112</v>
      </c>
      <c r="B17" s="484">
        <v>11</v>
      </c>
      <c r="C17" s="484">
        <v>56.4</v>
      </c>
      <c r="D17" s="484">
        <v>26.1</v>
      </c>
      <c r="E17" s="484">
        <v>17.3</v>
      </c>
      <c r="F17" s="484" t="s">
        <v>9</v>
      </c>
      <c r="G17" s="484" t="s">
        <v>8</v>
      </c>
      <c r="H17" s="484">
        <v>2.5</v>
      </c>
      <c r="I17" s="484" t="s">
        <v>9</v>
      </c>
      <c r="J17" s="484">
        <v>2.2999999999999998</v>
      </c>
      <c r="K17" s="484" t="s">
        <v>8</v>
      </c>
      <c r="L17" s="218"/>
      <c r="M17" s="218"/>
      <c r="N17" s="218"/>
      <c r="O17" s="218"/>
      <c r="P17" s="218"/>
      <c r="Q17" s="218"/>
      <c r="R17" s="218"/>
      <c r="S17" s="218"/>
      <c r="T17" s="218"/>
      <c r="U17" s="218"/>
      <c r="V17" s="218"/>
      <c r="W17" s="218"/>
      <c r="X17" s="218"/>
      <c r="Y17" s="218"/>
      <c r="Z17" s="218"/>
      <c r="AA17" s="218"/>
      <c r="AB17" s="218"/>
      <c r="AC17" s="218"/>
      <c r="AD17" s="218"/>
      <c r="AE17" s="218"/>
      <c r="AF17" s="218"/>
    </row>
    <row r="18" spans="1:32" s="1" customFormat="1" ht="38.1" customHeight="1" x14ac:dyDescent="0.2">
      <c r="A18" s="68" t="s">
        <v>244</v>
      </c>
      <c r="B18" s="484">
        <v>3.8</v>
      </c>
      <c r="C18" s="484">
        <v>5.5</v>
      </c>
      <c r="D18" s="484">
        <v>4.4000000000000004</v>
      </c>
      <c r="E18" s="484">
        <v>13.8</v>
      </c>
      <c r="F18" s="484">
        <v>16.899999999999999</v>
      </c>
      <c r="G18" s="484" t="s">
        <v>9</v>
      </c>
      <c r="H18" s="484">
        <v>1.9</v>
      </c>
      <c r="I18" s="484">
        <v>2.8</v>
      </c>
      <c r="J18" s="484">
        <v>22.8</v>
      </c>
      <c r="K18" s="484" t="s">
        <v>8</v>
      </c>
      <c r="L18" s="218"/>
      <c r="M18" s="218"/>
      <c r="N18" s="218"/>
      <c r="O18" s="218"/>
      <c r="P18" s="218"/>
      <c r="Q18" s="218"/>
      <c r="R18" s="218"/>
      <c r="S18" s="218"/>
      <c r="T18" s="218"/>
      <c r="U18" s="218"/>
      <c r="V18" s="218"/>
      <c r="W18" s="218"/>
      <c r="X18" s="218"/>
      <c r="Y18" s="218"/>
      <c r="Z18" s="218"/>
      <c r="AA18" s="218"/>
      <c r="AB18" s="218"/>
      <c r="AC18" s="218"/>
      <c r="AD18" s="218"/>
      <c r="AE18" s="218"/>
      <c r="AF18" s="218"/>
    </row>
    <row r="19" spans="1:32" s="1" customFormat="1" ht="48" customHeight="1" x14ac:dyDescent="0.2">
      <c r="A19" s="68" t="s">
        <v>245</v>
      </c>
      <c r="B19" s="484">
        <v>4</v>
      </c>
      <c r="C19" s="484">
        <v>29.3</v>
      </c>
      <c r="D19" s="484">
        <v>34.4</v>
      </c>
      <c r="E19" s="484">
        <v>28</v>
      </c>
      <c r="F19" s="484">
        <v>35</v>
      </c>
      <c r="G19" s="484" t="s">
        <v>8</v>
      </c>
      <c r="H19" s="484">
        <v>1.5</v>
      </c>
      <c r="I19" s="484">
        <v>2</v>
      </c>
      <c r="J19" s="484">
        <v>4.4000000000000004</v>
      </c>
      <c r="K19" s="484">
        <v>17.600000000000001</v>
      </c>
      <c r="L19" s="218"/>
      <c r="M19" s="218"/>
      <c r="N19" s="218"/>
      <c r="O19" s="218"/>
      <c r="P19" s="218"/>
      <c r="Q19" s="218"/>
      <c r="R19" s="218"/>
      <c r="S19" s="218"/>
      <c r="T19" s="218"/>
      <c r="U19" s="218"/>
      <c r="V19" s="218"/>
      <c r="W19" s="218"/>
      <c r="X19" s="218"/>
      <c r="Y19" s="218"/>
      <c r="Z19" s="218"/>
      <c r="AA19" s="218"/>
      <c r="AB19" s="218"/>
      <c r="AC19" s="218"/>
      <c r="AD19" s="218"/>
      <c r="AE19" s="218"/>
      <c r="AF19" s="218"/>
    </row>
    <row r="20" spans="1:32" s="1" customFormat="1" ht="12.95" customHeight="1" x14ac:dyDescent="0.2">
      <c r="A20" s="68" t="s">
        <v>101</v>
      </c>
      <c r="B20" s="484">
        <v>5.3</v>
      </c>
      <c r="C20" s="484">
        <v>119.5</v>
      </c>
      <c r="D20" s="484">
        <v>8.1</v>
      </c>
      <c r="E20" s="484">
        <v>5.9</v>
      </c>
      <c r="F20" s="484">
        <v>15.1</v>
      </c>
      <c r="G20" s="484" t="s">
        <v>8</v>
      </c>
      <c r="H20" s="484" t="s">
        <v>9</v>
      </c>
      <c r="I20" s="484" t="s">
        <v>9</v>
      </c>
      <c r="J20" s="484">
        <v>19.5</v>
      </c>
      <c r="K20" s="484" t="s">
        <v>8</v>
      </c>
      <c r="L20" s="218"/>
      <c r="M20" s="218"/>
      <c r="N20" s="218"/>
      <c r="O20" s="218"/>
      <c r="P20" s="218"/>
      <c r="Q20" s="218"/>
      <c r="R20" s="218"/>
      <c r="S20" s="218"/>
      <c r="T20" s="218"/>
      <c r="U20" s="218"/>
      <c r="V20" s="218"/>
      <c r="W20" s="218"/>
      <c r="X20" s="218"/>
      <c r="Y20" s="218"/>
      <c r="Z20" s="218"/>
      <c r="AA20" s="218"/>
      <c r="AB20" s="218"/>
      <c r="AC20" s="218"/>
      <c r="AD20" s="218"/>
      <c r="AE20" s="218"/>
      <c r="AF20" s="218"/>
    </row>
    <row r="21" spans="1:32" s="1" customFormat="1" ht="26.1" customHeight="1" x14ac:dyDescent="0.2">
      <c r="A21" s="68" t="s">
        <v>246</v>
      </c>
      <c r="B21" s="484">
        <v>2.2000000000000002</v>
      </c>
      <c r="C21" s="484">
        <v>53.9</v>
      </c>
      <c r="D21" s="484">
        <v>80.7</v>
      </c>
      <c r="E21" s="484">
        <v>5.6</v>
      </c>
      <c r="F21" s="484">
        <v>12.6</v>
      </c>
      <c r="G21" s="484" t="s">
        <v>8</v>
      </c>
      <c r="H21" s="484">
        <v>1.6</v>
      </c>
      <c r="I21" s="484">
        <v>3.2</v>
      </c>
      <c r="J21" s="484">
        <v>12.1</v>
      </c>
      <c r="K21" s="484" t="s">
        <v>8</v>
      </c>
      <c r="L21" s="218"/>
      <c r="M21" s="218"/>
      <c r="N21" s="218"/>
      <c r="O21" s="218"/>
      <c r="P21" s="218"/>
      <c r="Q21" s="218"/>
      <c r="R21" s="218"/>
      <c r="S21" s="218"/>
      <c r="T21" s="218"/>
      <c r="U21" s="218"/>
      <c r="V21" s="218"/>
      <c r="W21" s="218"/>
      <c r="X21" s="218"/>
      <c r="Y21" s="218"/>
      <c r="Z21" s="218"/>
      <c r="AA21" s="218"/>
      <c r="AB21" s="218"/>
      <c r="AC21" s="218"/>
      <c r="AD21" s="218"/>
      <c r="AE21" s="218"/>
      <c r="AF21" s="218"/>
    </row>
    <row r="22" spans="1:32" s="1" customFormat="1" ht="24.95" customHeight="1" x14ac:dyDescent="0.2">
      <c r="A22" s="68" t="s">
        <v>136</v>
      </c>
      <c r="B22" s="484">
        <v>2.4</v>
      </c>
      <c r="C22" s="484">
        <v>16.5</v>
      </c>
      <c r="D22" s="484">
        <v>14.3</v>
      </c>
      <c r="E22" s="484">
        <v>14.1</v>
      </c>
      <c r="F22" s="484">
        <v>7.1</v>
      </c>
      <c r="G22" s="484" t="s">
        <v>9</v>
      </c>
      <c r="H22" s="484">
        <v>1.4</v>
      </c>
      <c r="I22" s="484" t="s">
        <v>9</v>
      </c>
      <c r="J22" s="484">
        <v>3</v>
      </c>
      <c r="K22" s="484" t="s">
        <v>8</v>
      </c>
      <c r="L22" s="218"/>
      <c r="M22" s="218"/>
      <c r="N22" s="218"/>
      <c r="O22" s="218"/>
      <c r="P22" s="218"/>
      <c r="Q22" s="218"/>
      <c r="R22" s="218"/>
      <c r="S22" s="218"/>
      <c r="T22" s="218"/>
      <c r="U22" s="218"/>
      <c r="V22" s="218"/>
      <c r="W22" s="218"/>
      <c r="X22" s="218"/>
      <c r="Y22" s="218"/>
      <c r="Z22" s="218"/>
      <c r="AA22" s="218"/>
      <c r="AB22" s="218"/>
      <c r="AC22" s="218"/>
      <c r="AD22" s="218"/>
      <c r="AE22" s="218"/>
      <c r="AF22" s="218"/>
    </row>
    <row r="23" spans="1:32" s="1" customFormat="1" ht="24.95" customHeight="1" x14ac:dyDescent="0.2">
      <c r="A23" s="68" t="s">
        <v>102</v>
      </c>
      <c r="B23" s="484">
        <v>2.4</v>
      </c>
      <c r="C23" s="484">
        <v>5.7</v>
      </c>
      <c r="D23" s="484">
        <v>3.5</v>
      </c>
      <c r="E23" s="484">
        <v>2.9</v>
      </c>
      <c r="F23" s="484">
        <v>23.9</v>
      </c>
      <c r="G23" s="484" t="s">
        <v>8</v>
      </c>
      <c r="H23" s="484">
        <v>7.1</v>
      </c>
      <c r="I23" s="484">
        <v>2</v>
      </c>
      <c r="J23" s="484">
        <v>3.6</v>
      </c>
      <c r="K23" s="484" t="s">
        <v>8</v>
      </c>
      <c r="L23" s="218"/>
      <c r="M23" s="218"/>
      <c r="N23" s="218"/>
      <c r="O23" s="218"/>
      <c r="P23" s="218"/>
      <c r="Q23" s="218"/>
      <c r="R23" s="218"/>
      <c r="S23" s="218"/>
      <c r="T23" s="218"/>
      <c r="U23" s="218"/>
      <c r="V23" s="218"/>
      <c r="W23" s="218"/>
      <c r="X23" s="218"/>
      <c r="Y23" s="218"/>
      <c r="Z23" s="218"/>
      <c r="AA23" s="218"/>
      <c r="AB23" s="218"/>
      <c r="AC23" s="218"/>
      <c r="AD23" s="218"/>
      <c r="AE23" s="218"/>
      <c r="AF23" s="218"/>
    </row>
    <row r="24" spans="1:32" s="1" customFormat="1" ht="39.950000000000003" customHeight="1" x14ac:dyDescent="0.2">
      <c r="A24" s="68" t="s">
        <v>103</v>
      </c>
      <c r="B24" s="484" t="s">
        <v>8</v>
      </c>
      <c r="C24" s="484" t="s">
        <v>8</v>
      </c>
      <c r="D24" s="484" t="s">
        <v>9</v>
      </c>
      <c r="E24" s="484" t="s">
        <v>8</v>
      </c>
      <c r="F24" s="484">
        <v>6</v>
      </c>
      <c r="G24" s="484" t="s">
        <v>9</v>
      </c>
      <c r="H24" s="484" t="s">
        <v>9</v>
      </c>
      <c r="I24" s="484" t="s">
        <v>9</v>
      </c>
      <c r="J24" s="484">
        <v>5.4</v>
      </c>
      <c r="K24" s="484" t="s">
        <v>8</v>
      </c>
      <c r="L24" s="218"/>
      <c r="M24" s="218"/>
      <c r="N24" s="218"/>
      <c r="O24" s="218"/>
      <c r="P24" s="218"/>
      <c r="Q24" s="218"/>
      <c r="R24" s="218"/>
      <c r="S24" s="218"/>
      <c r="T24" s="218"/>
      <c r="U24" s="218"/>
      <c r="V24" s="218"/>
      <c r="W24" s="218"/>
      <c r="X24" s="218"/>
      <c r="Y24" s="218"/>
      <c r="Z24" s="218"/>
      <c r="AA24" s="218"/>
      <c r="AB24" s="218"/>
      <c r="AC24" s="218"/>
      <c r="AD24" s="218"/>
      <c r="AE24" s="218"/>
      <c r="AF24" s="218"/>
    </row>
    <row r="25" spans="1:32" s="1" customFormat="1" ht="39.950000000000003" customHeight="1" x14ac:dyDescent="0.2">
      <c r="A25" s="172" t="s">
        <v>247</v>
      </c>
      <c r="B25" s="342" t="s">
        <v>8</v>
      </c>
      <c r="C25" s="342" t="s">
        <v>9</v>
      </c>
      <c r="D25" s="342" t="s">
        <v>9</v>
      </c>
      <c r="E25" s="342" t="s">
        <v>9</v>
      </c>
      <c r="F25" s="342" t="s">
        <v>9</v>
      </c>
      <c r="G25" s="342" t="s">
        <v>8</v>
      </c>
      <c r="H25" s="342" t="s">
        <v>8</v>
      </c>
      <c r="I25" s="342" t="s">
        <v>8</v>
      </c>
      <c r="J25" s="342" t="s">
        <v>9</v>
      </c>
      <c r="K25" s="535" t="s">
        <v>8</v>
      </c>
      <c r="L25" s="218"/>
      <c r="M25" s="218"/>
      <c r="N25" s="218"/>
      <c r="O25" s="218"/>
      <c r="P25" s="218"/>
      <c r="Q25" s="218"/>
      <c r="R25" s="218"/>
      <c r="S25" s="218"/>
      <c r="T25" s="218"/>
      <c r="U25" s="218"/>
      <c r="V25" s="218"/>
      <c r="W25" s="218"/>
      <c r="X25" s="218"/>
      <c r="Y25" s="218"/>
      <c r="Z25" s="218"/>
      <c r="AA25" s="218"/>
      <c r="AB25" s="218"/>
      <c r="AC25" s="218"/>
      <c r="AD25" s="218"/>
      <c r="AE25" s="218"/>
    </row>
    <row r="26" spans="1:32" x14ac:dyDescent="0.25">
      <c r="K26" s="287"/>
      <c r="M26" s="221"/>
      <c r="N26" s="221"/>
      <c r="O26" s="221"/>
      <c r="P26" s="221"/>
      <c r="Q26" s="221"/>
      <c r="R26" s="221"/>
      <c r="S26" s="221"/>
      <c r="T26" s="221"/>
      <c r="U26" s="221"/>
      <c r="V26" s="221"/>
    </row>
    <row r="27" spans="1:32" x14ac:dyDescent="0.25">
      <c r="M27" s="221"/>
      <c r="N27" s="221"/>
      <c r="O27" s="221"/>
      <c r="P27" s="221"/>
      <c r="Q27" s="221"/>
      <c r="R27" s="221"/>
      <c r="S27" s="221"/>
      <c r="T27" s="221"/>
      <c r="U27" s="221"/>
      <c r="V27" s="221"/>
    </row>
  </sheetData>
  <mergeCells count="1">
    <mergeCell ref="A1:I1"/>
  </mergeCells>
  <pageMargins left="0.70866141732283472" right="0.70866141732283472" top="0.70866141732283472" bottom="0.70866141732283472" header="0.31496062992125984" footer="0.31496062992125984"/>
  <pageSetup paperSize="9" scale="99" pageOrder="overThenDown"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27"/>
  <sheetViews>
    <sheetView showGridLines="0" zoomScale="120" zoomScaleNormal="120" zoomScaleSheetLayoutView="100" workbookViewId="0">
      <selection sqref="A1:I1"/>
    </sheetView>
  </sheetViews>
  <sheetFormatPr defaultColWidth="9.140625" defaultRowHeight="12" x14ac:dyDescent="0.2"/>
  <cols>
    <col min="1" max="1" width="20.7109375" style="23" customWidth="1"/>
    <col min="2" max="2" width="8.7109375" style="9" customWidth="1"/>
    <col min="3" max="4" width="7.28515625" style="9" customWidth="1"/>
    <col min="5" max="5" width="9.7109375" style="9" customWidth="1"/>
    <col min="6" max="7" width="8.7109375" style="9" customWidth="1"/>
    <col min="8" max="8" width="7.7109375" style="9" customWidth="1"/>
    <col min="9" max="9" width="8.28515625" style="9" customWidth="1"/>
    <col min="10" max="10" width="10" style="1" bestFit="1" customWidth="1"/>
    <col min="11" max="16384" width="9.140625" style="1"/>
  </cols>
  <sheetData>
    <row r="1" spans="1:23" s="15" customFormat="1" ht="27.95" customHeight="1" x14ac:dyDescent="0.2">
      <c r="A1" s="578" t="s">
        <v>288</v>
      </c>
      <c r="B1" s="537"/>
      <c r="C1" s="537"/>
      <c r="D1" s="537"/>
      <c r="E1" s="537"/>
      <c r="F1" s="537"/>
      <c r="G1" s="537"/>
      <c r="H1" s="537"/>
      <c r="I1" s="537"/>
    </row>
    <row r="2" spans="1:23" s="17" customFormat="1" ht="21.95" customHeight="1" x14ac:dyDescent="0.2">
      <c r="A2" s="617"/>
      <c r="B2" s="600" t="s">
        <v>23</v>
      </c>
      <c r="C2" s="600"/>
      <c r="D2" s="600"/>
      <c r="E2" s="600"/>
      <c r="F2" s="600"/>
      <c r="G2" s="600"/>
      <c r="H2" s="600"/>
      <c r="I2" s="601"/>
    </row>
    <row r="3" spans="1:23" ht="21.95" customHeight="1" x14ac:dyDescent="0.2">
      <c r="A3" s="618"/>
      <c r="B3" s="602" t="s">
        <v>24</v>
      </c>
      <c r="C3" s="602" t="s">
        <v>104</v>
      </c>
      <c r="D3" s="602"/>
      <c r="E3" s="555" t="s">
        <v>293</v>
      </c>
      <c r="F3" s="555"/>
      <c r="G3" s="555" t="s">
        <v>294</v>
      </c>
      <c r="H3" s="555"/>
      <c r="I3" s="556"/>
    </row>
    <row r="4" spans="1:23" ht="68.099999999999994" customHeight="1" x14ac:dyDescent="0.2">
      <c r="A4" s="618"/>
      <c r="B4" s="602"/>
      <c r="C4" s="169" t="s">
        <v>51</v>
      </c>
      <c r="D4" s="78" t="s">
        <v>53</v>
      </c>
      <c r="E4" s="167" t="s">
        <v>295</v>
      </c>
      <c r="F4" s="69" t="s">
        <v>297</v>
      </c>
      <c r="G4" s="167" t="s">
        <v>25</v>
      </c>
      <c r="H4" s="167" t="s">
        <v>26</v>
      </c>
      <c r="I4" s="80" t="s">
        <v>27</v>
      </c>
    </row>
    <row r="5" spans="1:23" s="190" customFormat="1" ht="24.95" customHeight="1" x14ac:dyDescent="0.25">
      <c r="A5" s="71" t="s">
        <v>117</v>
      </c>
      <c r="B5" s="321">
        <v>2842</v>
      </c>
      <c r="C5" s="321">
        <v>1555.9</v>
      </c>
      <c r="D5" s="321">
        <v>1286.0999999999999</v>
      </c>
      <c r="E5" s="321">
        <v>792</v>
      </c>
      <c r="F5" s="321">
        <v>743.4</v>
      </c>
      <c r="G5" s="321">
        <v>766.1</v>
      </c>
      <c r="H5" s="321">
        <v>540.4</v>
      </c>
      <c r="I5" s="187" t="s">
        <v>7</v>
      </c>
      <c r="J5" s="222"/>
      <c r="K5" s="222"/>
      <c r="L5" s="222"/>
      <c r="M5" s="222"/>
      <c r="N5" s="222"/>
      <c r="O5" s="222"/>
      <c r="P5" s="222"/>
      <c r="Q5" s="222"/>
      <c r="R5" s="222"/>
      <c r="S5" s="222"/>
      <c r="T5" s="222"/>
      <c r="U5" s="222"/>
      <c r="V5" s="222"/>
      <c r="W5" s="222"/>
    </row>
    <row r="6" spans="1:23" s="6" customFormat="1" ht="30" customHeight="1" x14ac:dyDescent="0.2">
      <c r="A6" s="66" t="s">
        <v>118</v>
      </c>
      <c r="B6" s="352">
        <v>2487.1999999999998</v>
      </c>
      <c r="C6" s="352">
        <v>1371.5</v>
      </c>
      <c r="D6" s="352">
        <v>1115.7</v>
      </c>
      <c r="E6" s="352">
        <v>725.2</v>
      </c>
      <c r="F6" s="352">
        <v>659.5</v>
      </c>
      <c r="G6" s="352">
        <v>636</v>
      </c>
      <c r="H6" s="352">
        <v>466.5</v>
      </c>
      <c r="I6" s="187" t="s">
        <v>7</v>
      </c>
      <c r="J6" s="222"/>
      <c r="K6" s="222"/>
      <c r="L6" s="222"/>
      <c r="M6" s="222"/>
      <c r="N6" s="222"/>
      <c r="O6" s="222"/>
      <c r="P6" s="222"/>
      <c r="Q6" s="222"/>
      <c r="R6" s="222"/>
      <c r="S6" s="222"/>
      <c r="T6" s="222"/>
      <c r="U6" s="222"/>
      <c r="V6" s="222"/>
      <c r="W6" s="222"/>
    </row>
    <row r="7" spans="1:23" s="7" customFormat="1" ht="15" customHeight="1" x14ac:dyDescent="0.2">
      <c r="A7" s="70" t="s">
        <v>119</v>
      </c>
      <c r="B7" s="353">
        <v>129.9</v>
      </c>
      <c r="C7" s="353">
        <v>79.599999999999994</v>
      </c>
      <c r="D7" s="353">
        <v>50.3</v>
      </c>
      <c r="E7" s="353">
        <v>33.9</v>
      </c>
      <c r="F7" s="353">
        <v>39.5</v>
      </c>
      <c r="G7" s="353">
        <v>32.299999999999997</v>
      </c>
      <c r="H7" s="353">
        <v>24.2</v>
      </c>
      <c r="I7" s="188" t="s">
        <v>7</v>
      </c>
      <c r="J7" s="222"/>
      <c r="K7" s="222"/>
      <c r="L7" s="222"/>
      <c r="M7" s="222"/>
      <c r="N7" s="222"/>
      <c r="O7" s="222"/>
      <c r="P7" s="222"/>
      <c r="Q7" s="222"/>
      <c r="R7" s="222"/>
      <c r="S7" s="222"/>
      <c r="T7" s="222"/>
      <c r="U7" s="222"/>
      <c r="V7" s="222"/>
      <c r="W7" s="222"/>
    </row>
    <row r="8" spans="1:23" s="7" customFormat="1" ht="15" customHeight="1" x14ac:dyDescent="0.2">
      <c r="A8" s="70" t="s">
        <v>120</v>
      </c>
      <c r="B8" s="353">
        <v>1841.3</v>
      </c>
      <c r="C8" s="353">
        <v>981.4</v>
      </c>
      <c r="D8" s="353">
        <v>859.9</v>
      </c>
      <c r="E8" s="353">
        <v>558.4</v>
      </c>
      <c r="F8" s="353">
        <v>485.5</v>
      </c>
      <c r="G8" s="353">
        <v>451.9</v>
      </c>
      <c r="H8" s="353">
        <v>345.4</v>
      </c>
      <c r="I8" s="188" t="s">
        <v>7</v>
      </c>
      <c r="J8" s="222"/>
      <c r="K8" s="222"/>
      <c r="L8" s="222"/>
      <c r="M8" s="222"/>
      <c r="N8" s="222"/>
      <c r="O8" s="222"/>
      <c r="P8" s="222"/>
      <c r="Q8" s="222"/>
      <c r="R8" s="222"/>
      <c r="S8" s="222"/>
      <c r="T8" s="222"/>
      <c r="U8" s="222"/>
      <c r="V8" s="222"/>
      <c r="W8" s="222"/>
    </row>
    <row r="9" spans="1:23" s="6" customFormat="1" ht="15" customHeight="1" x14ac:dyDescent="0.2">
      <c r="A9" s="70" t="s">
        <v>70</v>
      </c>
      <c r="B9" s="353">
        <v>440.8</v>
      </c>
      <c r="C9" s="353">
        <v>251.3</v>
      </c>
      <c r="D9" s="353">
        <v>189.5</v>
      </c>
      <c r="E9" s="353">
        <v>116.3</v>
      </c>
      <c r="F9" s="353">
        <v>119.7</v>
      </c>
      <c r="G9" s="353">
        <v>122.4</v>
      </c>
      <c r="H9" s="353">
        <v>82.4</v>
      </c>
      <c r="I9" s="188" t="s">
        <v>7</v>
      </c>
      <c r="J9" s="222"/>
      <c r="K9" s="222"/>
      <c r="L9" s="222"/>
      <c r="M9" s="222"/>
      <c r="N9" s="222"/>
      <c r="O9" s="222"/>
      <c r="P9" s="222"/>
      <c r="Q9" s="222"/>
      <c r="R9" s="222"/>
      <c r="S9" s="222"/>
      <c r="T9" s="222"/>
      <c r="U9" s="222"/>
      <c r="V9" s="222"/>
      <c r="W9" s="222"/>
    </row>
    <row r="10" spans="1:23" s="7" customFormat="1" ht="15" customHeight="1" x14ac:dyDescent="0.2">
      <c r="A10" s="70" t="s">
        <v>121</v>
      </c>
      <c r="B10" s="353">
        <v>75.2</v>
      </c>
      <c r="C10" s="353">
        <v>59.1</v>
      </c>
      <c r="D10" s="353">
        <v>16.100000000000001</v>
      </c>
      <c r="E10" s="353">
        <v>16.5</v>
      </c>
      <c r="F10" s="353">
        <v>14.8</v>
      </c>
      <c r="G10" s="353">
        <v>29.4</v>
      </c>
      <c r="H10" s="353">
        <v>14.4</v>
      </c>
      <c r="I10" s="188" t="s">
        <v>7</v>
      </c>
      <c r="J10" s="222"/>
      <c r="K10" s="222"/>
      <c r="L10" s="222"/>
      <c r="M10" s="222"/>
      <c r="N10" s="222"/>
      <c r="O10" s="222"/>
      <c r="P10" s="222"/>
      <c r="Q10" s="222"/>
      <c r="R10" s="222"/>
      <c r="S10" s="222"/>
      <c r="T10" s="222"/>
      <c r="U10" s="222"/>
      <c r="V10" s="222"/>
      <c r="W10" s="222"/>
    </row>
    <row r="11" spans="1:23" s="6" customFormat="1" ht="30" customHeight="1" x14ac:dyDescent="0.2">
      <c r="A11" s="81" t="s">
        <v>122</v>
      </c>
      <c r="B11" s="321"/>
      <c r="C11" s="321"/>
      <c r="D11" s="321"/>
      <c r="E11" s="321"/>
      <c r="F11" s="321"/>
      <c r="G11" s="321"/>
      <c r="H11" s="321"/>
      <c r="I11" s="73"/>
      <c r="J11" s="222"/>
      <c r="K11" s="222"/>
      <c r="L11" s="222"/>
      <c r="M11" s="222"/>
      <c r="N11" s="222"/>
      <c r="O11" s="222"/>
      <c r="P11" s="222"/>
      <c r="Q11" s="222"/>
      <c r="R11" s="222"/>
      <c r="S11" s="222"/>
      <c r="T11" s="222"/>
      <c r="U11" s="222"/>
      <c r="V11" s="222"/>
      <c r="W11" s="222"/>
    </row>
    <row r="12" spans="1:23" s="7" customFormat="1" ht="30" customHeight="1" x14ac:dyDescent="0.2">
      <c r="A12" s="82" t="s">
        <v>123</v>
      </c>
      <c r="B12" s="353">
        <v>103.2</v>
      </c>
      <c r="C12" s="353">
        <v>73.5</v>
      </c>
      <c r="D12" s="353">
        <v>29.6</v>
      </c>
      <c r="E12" s="353">
        <v>29.7</v>
      </c>
      <c r="F12" s="353">
        <v>24.9</v>
      </c>
      <c r="G12" s="353">
        <v>29.5</v>
      </c>
      <c r="H12" s="353">
        <v>19.100000000000001</v>
      </c>
      <c r="I12" s="188" t="s">
        <v>7</v>
      </c>
      <c r="J12" s="222"/>
      <c r="K12" s="222"/>
      <c r="L12" s="222"/>
      <c r="M12" s="222"/>
      <c r="N12" s="222"/>
      <c r="O12" s="222"/>
      <c r="P12" s="222"/>
      <c r="Q12" s="222"/>
      <c r="R12" s="222"/>
      <c r="S12" s="222"/>
      <c r="T12" s="222"/>
      <c r="U12" s="222"/>
      <c r="V12" s="222"/>
      <c r="W12" s="222"/>
    </row>
    <row r="13" spans="1:23" s="7" customFormat="1" ht="30" customHeight="1" x14ac:dyDescent="0.2">
      <c r="A13" s="82" t="s">
        <v>124</v>
      </c>
      <c r="B13" s="353">
        <v>268.39999999999998</v>
      </c>
      <c r="C13" s="353">
        <v>213.4</v>
      </c>
      <c r="D13" s="353">
        <v>55</v>
      </c>
      <c r="E13" s="353">
        <v>56.4</v>
      </c>
      <c r="F13" s="353">
        <v>63.9</v>
      </c>
      <c r="G13" s="353">
        <v>99.2</v>
      </c>
      <c r="H13" s="353">
        <v>48.9</v>
      </c>
      <c r="I13" s="188" t="s">
        <v>7</v>
      </c>
      <c r="J13" s="222"/>
      <c r="K13" s="222"/>
      <c r="L13" s="222"/>
      <c r="M13" s="222"/>
      <c r="N13" s="222"/>
      <c r="O13" s="222"/>
      <c r="P13" s="222"/>
      <c r="Q13" s="222"/>
      <c r="R13" s="222"/>
      <c r="S13" s="222"/>
      <c r="T13" s="222"/>
      <c r="U13" s="222"/>
      <c r="V13" s="222"/>
      <c r="W13" s="222"/>
    </row>
    <row r="14" spans="1:23" s="6" customFormat="1" ht="15" customHeight="1" x14ac:dyDescent="0.2">
      <c r="A14" s="82" t="s">
        <v>83</v>
      </c>
      <c r="B14" s="353">
        <v>2115.6</v>
      </c>
      <c r="C14" s="353">
        <v>1084.5</v>
      </c>
      <c r="D14" s="353">
        <v>1031.0999999999999</v>
      </c>
      <c r="E14" s="353">
        <v>639.20000000000005</v>
      </c>
      <c r="F14" s="353">
        <v>570.70000000000005</v>
      </c>
      <c r="G14" s="353">
        <v>507.3</v>
      </c>
      <c r="H14" s="353">
        <v>398.5</v>
      </c>
      <c r="I14" s="188" t="s">
        <v>7</v>
      </c>
      <c r="J14" s="222"/>
      <c r="K14" s="222"/>
      <c r="L14" s="222"/>
      <c r="M14" s="222"/>
      <c r="N14" s="222"/>
      <c r="O14" s="222"/>
      <c r="P14" s="222"/>
      <c r="Q14" s="222"/>
      <c r="R14" s="222"/>
      <c r="S14" s="222"/>
      <c r="T14" s="222"/>
      <c r="U14" s="222"/>
      <c r="V14" s="222"/>
      <c r="W14" s="222"/>
    </row>
    <row r="15" spans="1:23" s="7" customFormat="1" ht="30" customHeight="1" x14ac:dyDescent="0.2">
      <c r="A15" s="68" t="s">
        <v>125</v>
      </c>
      <c r="B15" s="353" t="s">
        <v>8</v>
      </c>
      <c r="C15" s="353" t="s">
        <v>8</v>
      </c>
      <c r="D15" s="353" t="s">
        <v>8</v>
      </c>
      <c r="E15" s="353" t="s">
        <v>8</v>
      </c>
      <c r="F15" s="353" t="s">
        <v>8</v>
      </c>
      <c r="G15" s="353" t="s">
        <v>8</v>
      </c>
      <c r="H15" s="353" t="s">
        <v>8</v>
      </c>
      <c r="I15" s="188" t="s">
        <v>7</v>
      </c>
      <c r="J15" s="222"/>
      <c r="K15" s="222"/>
      <c r="L15" s="222"/>
      <c r="M15" s="222"/>
      <c r="N15" s="222"/>
      <c r="O15" s="222"/>
      <c r="P15" s="222"/>
      <c r="Q15" s="222"/>
      <c r="R15" s="222"/>
      <c r="S15" s="222"/>
      <c r="T15" s="222"/>
      <c r="U15" s="222"/>
      <c r="V15" s="222"/>
      <c r="W15" s="222"/>
    </row>
    <row r="16" spans="1:23" s="7" customFormat="1" ht="30" customHeight="1" x14ac:dyDescent="0.2">
      <c r="A16" s="66" t="s">
        <v>126</v>
      </c>
      <c r="B16" s="352">
        <v>354.7</v>
      </c>
      <c r="C16" s="352">
        <v>184.4</v>
      </c>
      <c r="D16" s="352">
        <v>170.3</v>
      </c>
      <c r="E16" s="352">
        <v>66.8</v>
      </c>
      <c r="F16" s="352">
        <v>83.8</v>
      </c>
      <c r="G16" s="352">
        <v>130.1</v>
      </c>
      <c r="H16" s="352">
        <v>74</v>
      </c>
      <c r="I16" s="187" t="s">
        <v>7</v>
      </c>
      <c r="J16" s="222"/>
      <c r="K16" s="222"/>
      <c r="L16" s="222"/>
      <c r="M16" s="222"/>
      <c r="N16" s="222"/>
      <c r="O16" s="222"/>
      <c r="P16" s="222"/>
      <c r="Q16" s="222"/>
      <c r="R16" s="222"/>
      <c r="S16" s="222"/>
      <c r="T16" s="222"/>
      <c r="U16" s="222"/>
      <c r="V16" s="222"/>
      <c r="W16" s="222"/>
    </row>
    <row r="17" spans="1:23" s="7" customFormat="1" ht="15" customHeight="1" x14ac:dyDescent="0.2">
      <c r="A17" s="70" t="s">
        <v>119</v>
      </c>
      <c r="B17" s="353">
        <v>30.7</v>
      </c>
      <c r="C17" s="353">
        <v>21.3</v>
      </c>
      <c r="D17" s="353">
        <v>9.4</v>
      </c>
      <c r="E17" s="353">
        <v>7.4</v>
      </c>
      <c r="F17" s="353">
        <v>7.9</v>
      </c>
      <c r="G17" s="353">
        <v>10.4</v>
      </c>
      <c r="H17" s="353">
        <v>5.0999999999999996</v>
      </c>
      <c r="I17" s="188" t="s">
        <v>7</v>
      </c>
      <c r="J17" s="222"/>
      <c r="K17" s="222"/>
      <c r="L17" s="222"/>
      <c r="M17" s="222"/>
      <c r="N17" s="222"/>
      <c r="O17" s="222"/>
      <c r="P17" s="222"/>
      <c r="Q17" s="222"/>
      <c r="R17" s="222"/>
      <c r="S17" s="222"/>
      <c r="T17" s="222"/>
      <c r="U17" s="222"/>
      <c r="V17" s="222"/>
      <c r="W17" s="222"/>
    </row>
    <row r="18" spans="1:23" s="6" customFormat="1" ht="15" customHeight="1" x14ac:dyDescent="0.2">
      <c r="A18" s="70" t="s">
        <v>120</v>
      </c>
      <c r="B18" s="353">
        <v>192.6</v>
      </c>
      <c r="C18" s="353">
        <v>113</v>
      </c>
      <c r="D18" s="353">
        <v>79.599999999999994</v>
      </c>
      <c r="E18" s="353">
        <v>38.9</v>
      </c>
      <c r="F18" s="353">
        <v>47.2</v>
      </c>
      <c r="G18" s="353">
        <v>65.900000000000006</v>
      </c>
      <c r="H18" s="353">
        <v>40.700000000000003</v>
      </c>
      <c r="I18" s="188" t="s">
        <v>7</v>
      </c>
      <c r="J18" s="222"/>
      <c r="K18" s="222"/>
      <c r="L18" s="222"/>
      <c r="M18" s="222"/>
      <c r="N18" s="222"/>
      <c r="O18" s="222"/>
      <c r="P18" s="222"/>
      <c r="Q18" s="222"/>
      <c r="R18" s="222"/>
      <c r="S18" s="222"/>
      <c r="T18" s="222"/>
      <c r="U18" s="222"/>
      <c r="V18" s="222"/>
      <c r="W18" s="222"/>
    </row>
    <row r="19" spans="1:23" s="7" customFormat="1" ht="15" customHeight="1" x14ac:dyDescent="0.2">
      <c r="A19" s="70" t="s">
        <v>70</v>
      </c>
      <c r="B19" s="353">
        <v>75.5</v>
      </c>
      <c r="C19" s="353">
        <v>28.6</v>
      </c>
      <c r="D19" s="353">
        <v>46.9</v>
      </c>
      <c r="E19" s="353">
        <v>12.1</v>
      </c>
      <c r="F19" s="353">
        <v>18.2</v>
      </c>
      <c r="G19" s="353">
        <v>28.1</v>
      </c>
      <c r="H19" s="353">
        <v>17</v>
      </c>
      <c r="I19" s="188" t="s">
        <v>7</v>
      </c>
      <c r="J19" s="222"/>
      <c r="K19" s="222"/>
      <c r="L19" s="222"/>
      <c r="M19" s="222"/>
      <c r="N19" s="222"/>
      <c r="O19" s="222"/>
      <c r="P19" s="222"/>
      <c r="Q19" s="222"/>
      <c r="R19" s="222"/>
      <c r="S19" s="222"/>
      <c r="T19" s="222"/>
      <c r="U19" s="222"/>
      <c r="V19" s="222"/>
      <c r="W19" s="222"/>
    </row>
    <row r="20" spans="1:23" s="6" customFormat="1" ht="15" customHeight="1" x14ac:dyDescent="0.2">
      <c r="A20" s="70" t="s">
        <v>71</v>
      </c>
      <c r="B20" s="353">
        <v>55.9</v>
      </c>
      <c r="C20" s="353">
        <v>21.5</v>
      </c>
      <c r="D20" s="353">
        <v>34.5</v>
      </c>
      <c r="E20" s="353">
        <v>8.5</v>
      </c>
      <c r="F20" s="353">
        <v>10.5</v>
      </c>
      <c r="G20" s="353">
        <v>25.7</v>
      </c>
      <c r="H20" s="353">
        <v>11.2</v>
      </c>
      <c r="I20" s="188" t="s">
        <v>7</v>
      </c>
      <c r="J20" s="222"/>
      <c r="K20" s="222"/>
      <c r="L20" s="222"/>
      <c r="M20" s="222"/>
      <c r="N20" s="222"/>
      <c r="O20" s="222"/>
      <c r="P20" s="222"/>
      <c r="Q20" s="222"/>
      <c r="R20" s="222"/>
      <c r="S20" s="222"/>
      <c r="T20" s="222"/>
      <c r="U20" s="222"/>
      <c r="V20" s="222"/>
      <c r="W20" s="222"/>
    </row>
    <row r="21" spans="1:23" s="7" customFormat="1" ht="30" customHeight="1" x14ac:dyDescent="0.2">
      <c r="A21" s="81" t="s">
        <v>127</v>
      </c>
      <c r="B21" s="321"/>
      <c r="C21" s="321"/>
      <c r="D21" s="321"/>
      <c r="E21" s="321"/>
      <c r="F21" s="321"/>
      <c r="G21" s="321"/>
      <c r="H21" s="321"/>
      <c r="I21" s="73"/>
      <c r="J21" s="222"/>
      <c r="K21" s="222"/>
      <c r="L21" s="222"/>
      <c r="M21" s="222"/>
      <c r="N21" s="222"/>
      <c r="O21" s="222"/>
      <c r="P21" s="222"/>
      <c r="Q21" s="222"/>
      <c r="R21" s="222"/>
      <c r="S21" s="222"/>
      <c r="T21" s="222"/>
      <c r="U21" s="222"/>
      <c r="V21" s="222"/>
      <c r="W21" s="222"/>
    </row>
    <row r="22" spans="1:23" s="6" customFormat="1" ht="30" customHeight="1" x14ac:dyDescent="0.2">
      <c r="A22" s="82" t="s">
        <v>123</v>
      </c>
      <c r="B22" s="353">
        <v>1.5</v>
      </c>
      <c r="C22" s="353" t="s">
        <v>9</v>
      </c>
      <c r="D22" s="353" t="s">
        <v>9</v>
      </c>
      <c r="E22" s="353" t="s">
        <v>9</v>
      </c>
      <c r="F22" s="353" t="s">
        <v>9</v>
      </c>
      <c r="G22" s="353" t="s">
        <v>9</v>
      </c>
      <c r="H22" s="353" t="s">
        <v>9</v>
      </c>
      <c r="I22" s="188" t="s">
        <v>7</v>
      </c>
      <c r="J22" s="222"/>
      <c r="K22" s="222"/>
      <c r="L22" s="222"/>
      <c r="M22" s="222"/>
      <c r="N22" s="222"/>
      <c r="O22" s="222"/>
      <c r="P22" s="222"/>
      <c r="Q22" s="222"/>
      <c r="R22" s="222"/>
      <c r="S22" s="222"/>
      <c r="T22" s="222"/>
      <c r="U22" s="222"/>
      <c r="V22" s="222"/>
      <c r="W22" s="222"/>
    </row>
    <row r="23" spans="1:23" s="7" customFormat="1" ht="30" customHeight="1" x14ac:dyDescent="0.2">
      <c r="A23" s="82" t="s">
        <v>124</v>
      </c>
      <c r="B23" s="353">
        <v>92.8</v>
      </c>
      <c r="C23" s="353">
        <v>72.5</v>
      </c>
      <c r="D23" s="353">
        <v>20.3</v>
      </c>
      <c r="E23" s="353">
        <v>26.5</v>
      </c>
      <c r="F23" s="353">
        <v>24.1</v>
      </c>
      <c r="G23" s="353">
        <v>21.8</v>
      </c>
      <c r="H23" s="353">
        <v>20.399999999999999</v>
      </c>
      <c r="I23" s="188" t="s">
        <v>7</v>
      </c>
      <c r="J23" s="222"/>
      <c r="K23" s="222"/>
      <c r="L23" s="222"/>
      <c r="M23" s="222"/>
      <c r="N23" s="222"/>
      <c r="O23" s="222"/>
      <c r="P23" s="222"/>
      <c r="Q23" s="222"/>
      <c r="R23" s="222"/>
      <c r="S23" s="222"/>
      <c r="T23" s="222"/>
      <c r="U23" s="222"/>
      <c r="V23" s="222"/>
      <c r="W23" s="222"/>
    </row>
    <row r="24" spans="1:23" s="7" customFormat="1" ht="15" customHeight="1" x14ac:dyDescent="0.2">
      <c r="A24" s="82" t="s">
        <v>83</v>
      </c>
      <c r="B24" s="353">
        <v>95.9</v>
      </c>
      <c r="C24" s="353">
        <v>65.3</v>
      </c>
      <c r="D24" s="353">
        <v>30.6</v>
      </c>
      <c r="E24" s="353">
        <v>27.5</v>
      </c>
      <c r="F24" s="353">
        <v>34.6</v>
      </c>
      <c r="G24" s="353">
        <v>17.8</v>
      </c>
      <c r="H24" s="353">
        <v>16</v>
      </c>
      <c r="I24" s="188" t="s">
        <v>7</v>
      </c>
      <c r="J24" s="222"/>
      <c r="K24" s="222"/>
      <c r="L24" s="222"/>
      <c r="M24" s="222"/>
      <c r="N24" s="222"/>
      <c r="O24" s="222"/>
      <c r="P24" s="222"/>
      <c r="Q24" s="222"/>
      <c r="R24" s="222"/>
      <c r="S24" s="222"/>
      <c r="T24" s="222"/>
      <c r="U24" s="222"/>
      <c r="V24" s="222"/>
      <c r="W24" s="222"/>
    </row>
    <row r="25" spans="1:23" ht="30" customHeight="1" x14ac:dyDescent="0.2">
      <c r="A25" s="68" t="s">
        <v>125</v>
      </c>
      <c r="B25" s="353">
        <v>164.6</v>
      </c>
      <c r="C25" s="353">
        <v>45.3</v>
      </c>
      <c r="D25" s="353">
        <v>119.3</v>
      </c>
      <c r="E25" s="353">
        <v>12.7</v>
      </c>
      <c r="F25" s="353">
        <v>24.7</v>
      </c>
      <c r="G25" s="353">
        <v>89.8</v>
      </c>
      <c r="H25" s="353">
        <v>37.4</v>
      </c>
      <c r="I25" s="188" t="s">
        <v>7</v>
      </c>
      <c r="J25" s="222"/>
      <c r="K25" s="222"/>
      <c r="L25" s="222"/>
      <c r="M25" s="222"/>
      <c r="N25" s="222"/>
      <c r="O25" s="222"/>
      <c r="P25" s="222"/>
      <c r="Q25" s="222"/>
      <c r="R25" s="222"/>
      <c r="S25" s="222"/>
      <c r="T25" s="222"/>
      <c r="U25" s="222"/>
      <c r="V25" s="222"/>
      <c r="W25" s="222"/>
    </row>
    <row r="26" spans="1:23" ht="30" customHeight="1" x14ac:dyDescent="0.2">
      <c r="A26" s="183" t="s">
        <v>128</v>
      </c>
      <c r="B26" s="485">
        <v>12.5</v>
      </c>
      <c r="C26" s="485">
        <v>11.9</v>
      </c>
      <c r="D26" s="485">
        <v>13.2</v>
      </c>
      <c r="E26" s="485">
        <v>8.4</v>
      </c>
      <c r="F26" s="485">
        <v>11.3</v>
      </c>
      <c r="G26" s="485">
        <v>17</v>
      </c>
      <c r="H26" s="485">
        <v>13.7</v>
      </c>
      <c r="I26" s="486" t="s">
        <v>6</v>
      </c>
      <c r="J26" s="222"/>
      <c r="K26" s="222"/>
      <c r="L26" s="222"/>
      <c r="M26" s="222"/>
      <c r="N26" s="222"/>
      <c r="O26" s="222"/>
      <c r="P26" s="222"/>
    </row>
    <row r="27" spans="1:23" x14ac:dyDescent="0.2">
      <c r="J27" s="222"/>
    </row>
  </sheetData>
  <mergeCells count="7">
    <mergeCell ref="A1:I1"/>
    <mergeCell ref="A2:A4"/>
    <mergeCell ref="B2:I2"/>
    <mergeCell ref="B3:B4"/>
    <mergeCell ref="C3:D3"/>
    <mergeCell ref="E3:F3"/>
    <mergeCell ref="G3:I3"/>
  </mergeCells>
  <pageMargins left="0.70866141732283472" right="0.70866141732283472" top="0.70866141732283472" bottom="0.70866141732283472" header="0.51181102362204722" footer="0.51181102362204722"/>
  <pageSetup paperSize="9" pageOrder="overThenDown"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37"/>
  <sheetViews>
    <sheetView showGridLines="0" zoomScale="120" zoomScaleNormal="120" zoomScaleSheetLayoutView="100" workbookViewId="0">
      <selection sqref="A1:I1"/>
    </sheetView>
  </sheetViews>
  <sheetFormatPr defaultColWidth="9.140625" defaultRowHeight="12" x14ac:dyDescent="0.2"/>
  <cols>
    <col min="1" max="1" width="24.7109375" style="7" customWidth="1"/>
    <col min="2" max="9" width="7.7109375" style="1" customWidth="1"/>
    <col min="10" max="10" width="18.140625" style="1" customWidth="1"/>
    <col min="11" max="16384" width="9.140625" style="1"/>
  </cols>
  <sheetData>
    <row r="1" spans="1:16" s="100" customFormat="1" ht="9.9499999999999993" customHeight="1" x14ac:dyDescent="0.2">
      <c r="A1" s="621"/>
      <c r="B1" s="622"/>
      <c r="C1" s="622"/>
      <c r="D1" s="622"/>
      <c r="E1" s="622"/>
      <c r="F1" s="622"/>
      <c r="G1" s="622"/>
      <c r="H1" s="622"/>
      <c r="I1" s="623"/>
    </row>
    <row r="2" spans="1:16" s="100" customFormat="1" ht="15" customHeight="1" x14ac:dyDescent="0.2">
      <c r="A2" s="557" t="s">
        <v>289</v>
      </c>
      <c r="B2" s="624"/>
      <c r="C2" s="624"/>
      <c r="D2" s="624"/>
      <c r="E2" s="624"/>
      <c r="F2" s="624"/>
      <c r="G2" s="624"/>
      <c r="H2" s="624"/>
      <c r="I2" s="625"/>
      <c r="J2" s="15"/>
    </row>
    <row r="3" spans="1:16" s="6" customFormat="1" ht="12.95" customHeight="1" x14ac:dyDescent="0.2">
      <c r="A3" s="123"/>
      <c r="B3" s="124"/>
      <c r="C3" s="124"/>
      <c r="D3" s="124"/>
      <c r="E3" s="124"/>
      <c r="F3" s="124"/>
      <c r="G3" s="124"/>
      <c r="H3" s="124"/>
      <c r="I3" s="125"/>
    </row>
    <row r="4" spans="1:16" s="7" customFormat="1" ht="12.95" customHeight="1" x14ac:dyDescent="0.2">
      <c r="A4" s="126"/>
      <c r="B4" s="127"/>
      <c r="C4" s="127"/>
      <c r="D4" s="127"/>
      <c r="E4" s="127"/>
      <c r="F4" s="127"/>
      <c r="G4" s="127"/>
      <c r="H4" s="127"/>
      <c r="I4" s="125"/>
    </row>
    <row r="5" spans="1:16" s="7" customFormat="1" ht="12.95" customHeight="1" x14ac:dyDescent="0.2">
      <c r="A5" s="126"/>
      <c r="B5" s="127"/>
      <c r="C5" s="127"/>
      <c r="D5" s="127"/>
      <c r="E5" s="127"/>
      <c r="F5" s="127"/>
      <c r="G5" s="127"/>
      <c r="H5" s="127"/>
      <c r="I5" s="125"/>
    </row>
    <row r="6" spans="1:16" s="6" customFormat="1" ht="12.95" customHeight="1" x14ac:dyDescent="0.2">
      <c r="A6" s="126"/>
      <c r="B6" s="127"/>
      <c r="C6" s="127"/>
      <c r="D6" s="127"/>
      <c r="E6" s="127"/>
      <c r="F6" s="127"/>
      <c r="G6" s="127"/>
      <c r="H6" s="127"/>
      <c r="I6" s="125"/>
    </row>
    <row r="7" spans="1:16" s="7" customFormat="1" ht="12.95" customHeight="1" x14ac:dyDescent="0.2">
      <c r="A7" s="126"/>
      <c r="B7" s="127"/>
      <c r="C7" s="127"/>
      <c r="D7" s="127"/>
      <c r="E7" s="127"/>
      <c r="F7" s="127"/>
      <c r="G7" s="127"/>
      <c r="H7" s="127"/>
      <c r="I7" s="125"/>
    </row>
    <row r="8" spans="1:16" s="7" customFormat="1" ht="12.95" customHeight="1" x14ac:dyDescent="0.2">
      <c r="A8" s="126"/>
      <c r="B8" s="127"/>
      <c r="C8" s="127"/>
      <c r="D8" s="127"/>
      <c r="E8" s="127"/>
      <c r="F8" s="127"/>
      <c r="G8" s="127"/>
      <c r="H8" s="127"/>
      <c r="I8" s="128"/>
    </row>
    <row r="9" spans="1:16" s="6" customFormat="1" ht="12.95" customHeight="1" x14ac:dyDescent="0.2">
      <c r="A9" s="129"/>
      <c r="B9" s="127"/>
      <c r="C9" s="127"/>
      <c r="D9" s="127"/>
      <c r="E9" s="127"/>
      <c r="F9" s="127"/>
      <c r="G9" s="127"/>
      <c r="H9" s="127"/>
      <c r="I9" s="128"/>
      <c r="K9" s="233"/>
      <c r="L9" s="233"/>
      <c r="M9" s="233"/>
      <c r="N9" s="233"/>
      <c r="O9" s="233"/>
      <c r="P9" s="233"/>
    </row>
    <row r="10" spans="1:16" s="7" customFormat="1" ht="12.95" customHeight="1" x14ac:dyDescent="0.2">
      <c r="A10" s="130"/>
      <c r="B10" s="127"/>
      <c r="C10" s="127"/>
      <c r="D10" s="127"/>
      <c r="E10" s="127"/>
      <c r="F10" s="127"/>
      <c r="G10" s="127"/>
      <c r="H10" s="127"/>
      <c r="I10" s="125"/>
      <c r="K10" s="626"/>
      <c r="L10" s="626"/>
      <c r="M10" s="626"/>
      <c r="N10" s="626"/>
      <c r="O10" s="626"/>
      <c r="P10" s="233"/>
    </row>
    <row r="11" spans="1:16" s="7" customFormat="1" ht="12.95" customHeight="1" x14ac:dyDescent="0.2">
      <c r="A11" s="130"/>
      <c r="B11" s="127"/>
      <c r="C11" s="127"/>
      <c r="D11" s="127"/>
      <c r="E11" s="127"/>
      <c r="F11" s="127"/>
      <c r="G11" s="127"/>
      <c r="H11" s="127"/>
      <c r="I11" s="125"/>
      <c r="K11" s="626"/>
      <c r="L11" s="626"/>
      <c r="M11" s="626"/>
      <c r="N11" s="626"/>
      <c r="O11" s="626"/>
      <c r="P11" s="626"/>
    </row>
    <row r="12" spans="1:16" s="6" customFormat="1" ht="12.95" customHeight="1" x14ac:dyDescent="0.2">
      <c r="A12" s="130"/>
      <c r="B12" s="127"/>
      <c r="C12" s="127"/>
      <c r="D12" s="127"/>
      <c r="E12" s="127"/>
      <c r="F12" s="127"/>
      <c r="G12" s="127"/>
      <c r="H12" s="127"/>
      <c r="I12" s="125"/>
      <c r="L12" s="627"/>
      <c r="M12" s="627"/>
      <c r="N12" s="627"/>
      <c r="O12" s="627"/>
    </row>
    <row r="13" spans="1:16" s="7" customFormat="1" ht="12.95" customHeight="1" x14ac:dyDescent="0.2">
      <c r="A13" s="130"/>
      <c r="B13" s="131"/>
      <c r="C13" s="131"/>
      <c r="D13" s="131"/>
      <c r="E13" s="131"/>
      <c r="F13" s="131"/>
      <c r="G13" s="131"/>
      <c r="H13" s="131"/>
      <c r="I13" s="125"/>
      <c r="L13" s="627"/>
      <c r="M13" s="627"/>
      <c r="N13" s="627"/>
      <c r="O13" s="627"/>
    </row>
    <row r="14" spans="1:16" s="7" customFormat="1" ht="12.95" customHeight="1" x14ac:dyDescent="0.2">
      <c r="A14" s="130"/>
      <c r="B14" s="127"/>
      <c r="C14" s="127"/>
      <c r="D14" s="127"/>
      <c r="E14" s="127"/>
      <c r="F14" s="127"/>
      <c r="G14" s="127"/>
      <c r="H14" s="127"/>
      <c r="I14" s="132"/>
      <c r="L14" s="627"/>
      <c r="M14" s="627"/>
      <c r="N14" s="627"/>
      <c r="O14" s="627"/>
    </row>
    <row r="15" spans="1:16" s="7" customFormat="1" ht="12.95" customHeight="1" x14ac:dyDescent="0.2">
      <c r="A15" s="130"/>
      <c r="B15" s="127"/>
      <c r="C15" s="127"/>
      <c r="D15" s="127"/>
      <c r="E15" s="127"/>
      <c r="F15" s="127"/>
      <c r="G15" s="127"/>
      <c r="H15" s="127"/>
      <c r="I15" s="132"/>
      <c r="L15" s="627"/>
      <c r="M15" s="627"/>
      <c r="N15" s="627"/>
      <c r="O15" s="627"/>
    </row>
    <row r="16" spans="1:16" s="7" customFormat="1" ht="12.95" customHeight="1" x14ac:dyDescent="0.2">
      <c r="A16" s="123"/>
      <c r="B16" s="124"/>
      <c r="C16" s="124"/>
      <c r="D16" s="124"/>
      <c r="E16" s="124"/>
      <c r="F16" s="124"/>
      <c r="G16" s="124"/>
      <c r="H16" s="124"/>
      <c r="I16" s="133"/>
      <c r="L16" s="627"/>
      <c r="M16" s="627"/>
      <c r="N16" s="627"/>
      <c r="O16" s="627"/>
    </row>
    <row r="17" spans="1:15" s="7" customFormat="1" ht="12.95" customHeight="1" x14ac:dyDescent="0.2">
      <c r="A17" s="123"/>
      <c r="B17" s="124"/>
      <c r="C17" s="124"/>
      <c r="D17" s="124"/>
      <c r="E17" s="124"/>
      <c r="F17" s="124"/>
      <c r="G17" s="124"/>
      <c r="H17" s="124"/>
      <c r="I17" s="133"/>
      <c r="L17" s="627"/>
      <c r="M17" s="627"/>
      <c r="N17" s="627"/>
      <c r="O17" s="627"/>
    </row>
    <row r="18" spans="1:15" s="7" customFormat="1" ht="12.95" customHeight="1" x14ac:dyDescent="0.2">
      <c r="A18" s="123"/>
      <c r="B18" s="124"/>
      <c r="C18" s="124"/>
      <c r="D18" s="124"/>
      <c r="E18" s="124"/>
      <c r="F18" s="124"/>
      <c r="G18" s="124"/>
      <c r="H18" s="124"/>
      <c r="I18" s="133"/>
    </row>
    <row r="19" spans="1:15" s="7" customFormat="1" ht="12.95" customHeight="1" x14ac:dyDescent="0.2">
      <c r="A19" s="126"/>
      <c r="B19" s="127"/>
      <c r="C19" s="127"/>
      <c r="D19" s="127"/>
      <c r="E19" s="127"/>
      <c r="F19" s="127"/>
      <c r="G19" s="127"/>
      <c r="H19" s="127"/>
      <c r="I19" s="125"/>
    </row>
    <row r="20" spans="1:15" s="7" customFormat="1" ht="9.9499999999999993" customHeight="1" x14ac:dyDescent="0.2">
      <c r="A20" s="134"/>
      <c r="B20" s="135"/>
      <c r="C20" s="135"/>
      <c r="D20" s="135"/>
      <c r="E20" s="135"/>
      <c r="F20" s="135"/>
      <c r="G20" s="135"/>
      <c r="H20" s="135"/>
      <c r="I20" s="136"/>
    </row>
    <row r="21" spans="1:15" s="6" customFormat="1" ht="12.95" customHeight="1" x14ac:dyDescent="0.2">
      <c r="A21" s="1"/>
      <c r="B21" s="10"/>
      <c r="C21" s="10"/>
      <c r="D21" s="10"/>
      <c r="E21" s="10"/>
      <c r="F21" s="10"/>
      <c r="G21" s="10"/>
      <c r="H21" s="10"/>
      <c r="I21" s="11"/>
    </row>
    <row r="22" spans="1:15" s="7" customFormat="1" ht="12.95" customHeight="1" x14ac:dyDescent="0.2">
      <c r="A22" s="1"/>
      <c r="B22" s="10"/>
      <c r="C22" s="10"/>
      <c r="D22" s="10"/>
      <c r="E22" s="10"/>
      <c r="F22" s="10"/>
      <c r="G22" s="10"/>
      <c r="H22" s="10"/>
      <c r="I22" s="11"/>
    </row>
    <row r="23" spans="1:15" ht="12.95" customHeight="1" x14ac:dyDescent="0.2"/>
    <row r="24" spans="1:15" ht="12.95" customHeight="1" x14ac:dyDescent="0.2"/>
    <row r="25" spans="1:15" ht="12.95" customHeight="1" x14ac:dyDescent="0.2"/>
    <row r="26" spans="1:15" ht="12.95" customHeight="1" x14ac:dyDescent="0.2"/>
    <row r="27" spans="1:15" ht="12.95" customHeight="1" x14ac:dyDescent="0.2"/>
    <row r="28" spans="1:15" ht="12.95" customHeight="1" x14ac:dyDescent="0.2">
      <c r="A28" s="620"/>
      <c r="B28" s="620"/>
      <c r="C28" s="620"/>
      <c r="D28" s="620"/>
      <c r="E28" s="620"/>
      <c r="F28" s="620"/>
      <c r="G28" s="620"/>
      <c r="H28" s="620"/>
      <c r="I28" s="620"/>
    </row>
    <row r="29" spans="1:15" ht="12.95" customHeight="1" x14ac:dyDescent="0.2">
      <c r="A29" s="620"/>
      <c r="B29" s="620"/>
      <c r="C29" s="620"/>
      <c r="D29" s="620"/>
      <c r="E29" s="620"/>
      <c r="F29" s="620"/>
      <c r="G29" s="620"/>
      <c r="H29" s="620"/>
      <c r="I29" s="620"/>
    </row>
    <row r="30" spans="1:15" s="51" customFormat="1" ht="30" customHeight="1" x14ac:dyDescent="0.2">
      <c r="A30" s="620"/>
      <c r="B30" s="620"/>
      <c r="C30" s="620"/>
      <c r="D30" s="620"/>
      <c r="E30" s="620"/>
      <c r="F30" s="620"/>
      <c r="G30" s="620"/>
      <c r="H30" s="620"/>
      <c r="I30" s="620"/>
    </row>
    <row r="31" spans="1:15" ht="15" customHeight="1" x14ac:dyDescent="0.2">
      <c r="A31" s="620"/>
      <c r="B31" s="620"/>
      <c r="C31" s="620"/>
      <c r="D31" s="620"/>
      <c r="E31" s="620"/>
      <c r="F31" s="620"/>
      <c r="G31" s="620"/>
      <c r="H31" s="620"/>
      <c r="I31" s="620"/>
    </row>
    <row r="32" spans="1:15" ht="80.099999999999994" customHeight="1" x14ac:dyDescent="0.2">
      <c r="A32" s="620"/>
      <c r="B32" s="620"/>
      <c r="C32" s="620"/>
      <c r="D32" s="620"/>
      <c r="E32" s="620"/>
      <c r="F32" s="620"/>
      <c r="G32" s="620"/>
      <c r="H32" s="620"/>
      <c r="I32" s="620"/>
    </row>
    <row r="33" ht="12.95" customHeight="1" x14ac:dyDescent="0.2"/>
    <row r="34" ht="12.95" customHeight="1" x14ac:dyDescent="0.2"/>
    <row r="35" ht="12.95" customHeight="1" x14ac:dyDescent="0.2"/>
    <row r="36" ht="12.95" customHeight="1" x14ac:dyDescent="0.2"/>
    <row r="37" ht="12.95" customHeight="1" x14ac:dyDescent="0.2"/>
  </sheetData>
  <mergeCells count="6">
    <mergeCell ref="A28:I32"/>
    <mergeCell ref="A1:I1"/>
    <mergeCell ref="A2:I2"/>
    <mergeCell ref="K10:O10"/>
    <mergeCell ref="K11:P11"/>
    <mergeCell ref="L12:O17"/>
  </mergeCells>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6"/>
  <sheetViews>
    <sheetView showGridLines="0" zoomScale="120" zoomScaleNormal="120" zoomScaleSheetLayoutView="100" workbookViewId="0">
      <selection sqref="A1:I1"/>
    </sheetView>
  </sheetViews>
  <sheetFormatPr defaultRowHeight="15" x14ac:dyDescent="0.25"/>
  <cols>
    <col min="1" max="1" width="35.7109375" style="1" customWidth="1"/>
    <col min="2" max="6" width="10.28515625" style="1" customWidth="1"/>
  </cols>
  <sheetData>
    <row r="1" spans="1:9" ht="30" customHeight="1" x14ac:dyDescent="0.25">
      <c r="A1" s="578" t="s">
        <v>253</v>
      </c>
      <c r="B1" s="628"/>
      <c r="C1" s="628"/>
      <c r="D1" s="628"/>
      <c r="E1" s="628"/>
      <c r="F1" s="628"/>
      <c r="G1" s="1"/>
      <c r="H1" s="60"/>
      <c r="I1" s="1"/>
    </row>
    <row r="2" spans="1:9" s="83" customFormat="1" ht="30" customHeight="1" x14ac:dyDescent="0.25">
      <c r="A2" s="487"/>
      <c r="B2" s="456" t="s">
        <v>129</v>
      </c>
      <c r="C2" s="456" t="s">
        <v>130</v>
      </c>
      <c r="D2" s="456" t="s">
        <v>131</v>
      </c>
      <c r="E2" s="456" t="s">
        <v>132</v>
      </c>
      <c r="F2" s="477" t="s">
        <v>133</v>
      </c>
      <c r="G2" s="64"/>
      <c r="H2" s="64"/>
      <c r="I2" s="64"/>
    </row>
    <row r="3" spans="1:9" ht="30" customHeight="1" x14ac:dyDescent="0.25">
      <c r="A3" s="422" t="s">
        <v>134</v>
      </c>
      <c r="B3" s="294">
        <v>9.6</v>
      </c>
      <c r="C3" s="294">
        <v>3.2</v>
      </c>
      <c r="D3" s="294">
        <v>2.5</v>
      </c>
      <c r="E3" s="294">
        <v>3</v>
      </c>
      <c r="F3" s="294">
        <v>2.2999999999999998</v>
      </c>
    </row>
    <row r="4" spans="1:9" ht="15" customHeight="1" x14ac:dyDescent="0.25">
      <c r="A4" s="235" t="s">
        <v>85</v>
      </c>
      <c r="B4" s="294">
        <v>53.8</v>
      </c>
      <c r="C4" s="294">
        <v>7.4</v>
      </c>
      <c r="D4" s="294">
        <v>7.3</v>
      </c>
      <c r="E4" s="294">
        <v>11.6</v>
      </c>
      <c r="F4" s="294">
        <v>8.3000000000000007</v>
      </c>
    </row>
    <row r="5" spans="1:9" ht="15" customHeight="1" x14ac:dyDescent="0.25">
      <c r="A5" s="423" t="s">
        <v>254</v>
      </c>
      <c r="B5" s="294">
        <v>13.1</v>
      </c>
      <c r="C5" s="294">
        <v>9.8000000000000007</v>
      </c>
      <c r="D5" s="294">
        <v>9.8000000000000007</v>
      </c>
      <c r="E5" s="294">
        <v>10.3</v>
      </c>
      <c r="F5" s="294">
        <v>15</v>
      </c>
    </row>
    <row r="6" spans="1:9" ht="15" customHeight="1" x14ac:dyDescent="0.25">
      <c r="A6" s="422" t="s">
        <v>86</v>
      </c>
      <c r="B6" s="294">
        <v>9.1999999999999993</v>
      </c>
      <c r="C6" s="294">
        <v>5.3</v>
      </c>
      <c r="D6" s="294">
        <v>4</v>
      </c>
      <c r="E6" s="294">
        <v>5.2</v>
      </c>
      <c r="F6" s="294">
        <v>6.2</v>
      </c>
    </row>
    <row r="7" spans="1:9" ht="15" customHeight="1" x14ac:dyDescent="0.25">
      <c r="A7" s="422" t="s">
        <v>87</v>
      </c>
      <c r="B7" s="294">
        <v>4.4000000000000004</v>
      </c>
      <c r="C7" s="294">
        <v>21.1</v>
      </c>
      <c r="D7" s="294">
        <v>23.7</v>
      </c>
      <c r="E7" s="294">
        <v>22.3</v>
      </c>
      <c r="F7" s="294">
        <v>21.5</v>
      </c>
    </row>
    <row r="8" spans="1:9" ht="15" customHeight="1" x14ac:dyDescent="0.25">
      <c r="A8" s="422" t="s">
        <v>116</v>
      </c>
      <c r="B8" s="294">
        <v>6.6</v>
      </c>
      <c r="C8" s="294">
        <v>17.100000000000001</v>
      </c>
      <c r="D8" s="294">
        <v>25.7</v>
      </c>
      <c r="E8" s="294">
        <v>16</v>
      </c>
      <c r="F8" s="294">
        <v>3.3</v>
      </c>
    </row>
    <row r="9" spans="1:9" x14ac:dyDescent="0.25">
      <c r="A9" s="422" t="s">
        <v>89</v>
      </c>
      <c r="B9" s="294">
        <v>1.8</v>
      </c>
      <c r="C9" s="294">
        <v>13</v>
      </c>
      <c r="D9" s="294">
        <v>7.3</v>
      </c>
      <c r="E9" s="294">
        <v>9.1999999999999993</v>
      </c>
      <c r="F9" s="294">
        <v>9.5</v>
      </c>
    </row>
    <row r="10" spans="1:9" ht="24" x14ac:dyDescent="0.25">
      <c r="A10" s="165" t="s">
        <v>135</v>
      </c>
      <c r="B10" s="294" t="s">
        <v>9</v>
      </c>
      <c r="C10" s="294">
        <v>13.3</v>
      </c>
      <c r="D10" s="294">
        <v>10.4</v>
      </c>
      <c r="E10" s="294">
        <v>14.1</v>
      </c>
      <c r="F10" s="294">
        <v>25.1</v>
      </c>
    </row>
    <row r="11" spans="1:9" ht="15" customHeight="1" x14ac:dyDescent="0.25">
      <c r="A11" s="422" t="s">
        <v>91</v>
      </c>
      <c r="B11" s="294">
        <v>0.9</v>
      </c>
      <c r="C11" s="294">
        <v>9.1999999999999993</v>
      </c>
      <c r="D11" s="294">
        <v>8.1</v>
      </c>
      <c r="E11" s="294">
        <v>7.4</v>
      </c>
      <c r="F11" s="294">
        <v>6.4</v>
      </c>
    </row>
    <row r="12" spans="1:9" ht="15" customHeight="1" x14ac:dyDescent="0.25">
      <c r="A12" s="488" t="s">
        <v>92</v>
      </c>
      <c r="B12" s="295" t="s">
        <v>9</v>
      </c>
      <c r="C12" s="295">
        <v>0.8</v>
      </c>
      <c r="D12" s="295">
        <v>1.1000000000000001</v>
      </c>
      <c r="E12" s="295">
        <v>0.9</v>
      </c>
      <c r="F12" s="295">
        <v>2.4</v>
      </c>
    </row>
    <row r="13" spans="1:9" ht="24" customHeight="1" x14ac:dyDescent="0.25">
      <c r="A13" s="34"/>
      <c r="B13" s="489"/>
      <c r="C13" s="489"/>
      <c r="D13" s="489"/>
      <c r="E13" s="489"/>
      <c r="F13" s="489"/>
    </row>
    <row r="14" spans="1:9" s="83" customFormat="1" ht="30" customHeight="1" x14ac:dyDescent="0.25">
      <c r="A14" s="578" t="s">
        <v>555</v>
      </c>
      <c r="B14" s="619"/>
      <c r="C14" s="619"/>
      <c r="D14" s="619"/>
      <c r="E14" s="619"/>
      <c r="F14" s="619"/>
      <c r="G14" s="64"/>
      <c r="H14" s="417"/>
      <c r="I14" s="64"/>
    </row>
    <row r="15" spans="1:9" s="83" customFormat="1" ht="30" customHeight="1" x14ac:dyDescent="0.25">
      <c r="A15" s="487"/>
      <c r="B15" s="456" t="s">
        <v>129</v>
      </c>
      <c r="C15" s="456" t="s">
        <v>130</v>
      </c>
      <c r="D15" s="456" t="s">
        <v>131</v>
      </c>
      <c r="E15" s="456" t="s">
        <v>132</v>
      </c>
      <c r="F15" s="477" t="s">
        <v>133</v>
      </c>
      <c r="G15" s="64"/>
      <c r="H15" s="64"/>
      <c r="I15" s="64"/>
    </row>
    <row r="16" spans="1:9" ht="15.95" customHeight="1" x14ac:dyDescent="0.25">
      <c r="A16" s="68" t="s">
        <v>94</v>
      </c>
      <c r="B16" s="293">
        <v>7.5</v>
      </c>
      <c r="C16" s="293">
        <v>19.600000000000001</v>
      </c>
      <c r="D16" s="293">
        <v>28.5</v>
      </c>
      <c r="E16" s="293">
        <v>17.600000000000001</v>
      </c>
      <c r="F16" s="293">
        <v>4.3</v>
      </c>
    </row>
    <row r="17" spans="1:6" ht="15.95" customHeight="1" x14ac:dyDescent="0.25">
      <c r="A17" s="68" t="s">
        <v>95</v>
      </c>
      <c r="B17" s="293" t="s">
        <v>9</v>
      </c>
      <c r="C17" s="293">
        <v>1.4</v>
      </c>
      <c r="D17" s="293">
        <v>1.8</v>
      </c>
      <c r="E17" s="293">
        <v>1.5</v>
      </c>
      <c r="F17" s="293">
        <v>3.7</v>
      </c>
    </row>
    <row r="18" spans="1:6" ht="15" customHeight="1" x14ac:dyDescent="0.25">
      <c r="A18" s="70" t="s">
        <v>252</v>
      </c>
      <c r="B18" s="293">
        <v>9.4</v>
      </c>
      <c r="C18" s="293">
        <v>19.100000000000001</v>
      </c>
      <c r="D18" s="293">
        <v>10.7</v>
      </c>
      <c r="E18" s="293">
        <v>19</v>
      </c>
      <c r="F18" s="293">
        <v>29.8</v>
      </c>
    </row>
    <row r="19" spans="1:6" ht="15" customHeight="1" x14ac:dyDescent="0.25">
      <c r="A19" s="70" t="s">
        <v>96</v>
      </c>
      <c r="B19" s="293" t="s">
        <v>9</v>
      </c>
      <c r="C19" s="293">
        <v>1</v>
      </c>
      <c r="D19" s="293">
        <v>1.3</v>
      </c>
      <c r="E19" s="293">
        <v>1</v>
      </c>
      <c r="F19" s="293">
        <v>2.1</v>
      </c>
    </row>
    <row r="20" spans="1:6" ht="15" customHeight="1" x14ac:dyDescent="0.25">
      <c r="A20" s="68" t="s">
        <v>241</v>
      </c>
      <c r="B20" s="293" t="s">
        <v>9</v>
      </c>
      <c r="C20" s="293">
        <v>1</v>
      </c>
      <c r="D20" s="293">
        <v>1</v>
      </c>
      <c r="E20" s="293">
        <v>0.7</v>
      </c>
      <c r="F20" s="293">
        <v>1</v>
      </c>
    </row>
    <row r="21" spans="1:6" ht="15" customHeight="1" x14ac:dyDescent="0.25">
      <c r="A21" s="68" t="s">
        <v>97</v>
      </c>
      <c r="B21" s="293">
        <v>2.4</v>
      </c>
      <c r="C21" s="293">
        <v>6.7</v>
      </c>
      <c r="D21" s="293">
        <v>3.3</v>
      </c>
      <c r="E21" s="293">
        <v>2.6</v>
      </c>
      <c r="F21" s="293">
        <v>1.1000000000000001</v>
      </c>
    </row>
    <row r="22" spans="1:6" ht="15" customHeight="1" x14ac:dyDescent="0.25">
      <c r="A22" s="68" t="s">
        <v>98</v>
      </c>
      <c r="B22" s="293">
        <v>7.5</v>
      </c>
      <c r="C22" s="293">
        <v>16.5</v>
      </c>
      <c r="D22" s="293">
        <v>14.1</v>
      </c>
      <c r="E22" s="293">
        <v>15.1</v>
      </c>
      <c r="F22" s="293">
        <v>4.5</v>
      </c>
    </row>
    <row r="23" spans="1:6" ht="15" customHeight="1" x14ac:dyDescent="0.25">
      <c r="A23" s="68" t="s">
        <v>99</v>
      </c>
      <c r="B23" s="293">
        <v>2</v>
      </c>
      <c r="C23" s="293">
        <v>5.7</v>
      </c>
      <c r="D23" s="293">
        <v>6.3</v>
      </c>
      <c r="E23" s="293">
        <v>6.5</v>
      </c>
      <c r="F23" s="293">
        <v>11.3</v>
      </c>
    </row>
    <row r="24" spans="1:6" ht="15" customHeight="1" x14ac:dyDescent="0.25">
      <c r="A24" s="68" t="s">
        <v>242</v>
      </c>
      <c r="B24" s="293">
        <v>0.8</v>
      </c>
      <c r="C24" s="293">
        <v>5.0999999999999996</v>
      </c>
      <c r="D24" s="293">
        <v>6.9</v>
      </c>
      <c r="E24" s="293">
        <v>5.8</v>
      </c>
      <c r="F24" s="293">
        <v>8.1999999999999993</v>
      </c>
    </row>
    <row r="25" spans="1:6" ht="15" customHeight="1" x14ac:dyDescent="0.25">
      <c r="A25" s="68" t="s">
        <v>111</v>
      </c>
      <c r="B25" s="293">
        <v>26</v>
      </c>
      <c r="C25" s="293">
        <v>2.2000000000000002</v>
      </c>
      <c r="D25" s="293">
        <v>2.5</v>
      </c>
      <c r="E25" s="293">
        <v>2.9</v>
      </c>
      <c r="F25" s="293">
        <v>3.4</v>
      </c>
    </row>
    <row r="26" spans="1:6" ht="15" customHeight="1" x14ac:dyDescent="0.25">
      <c r="A26" s="68" t="s">
        <v>243</v>
      </c>
      <c r="B26" s="293">
        <v>3.5</v>
      </c>
      <c r="C26" s="293">
        <v>0.6</v>
      </c>
      <c r="D26" s="293">
        <v>0.3</v>
      </c>
      <c r="E26" s="293">
        <v>0.5</v>
      </c>
      <c r="F26" s="293" t="s">
        <v>9</v>
      </c>
    </row>
    <row r="27" spans="1:6" x14ac:dyDescent="0.25">
      <c r="A27" s="68" t="s">
        <v>100</v>
      </c>
      <c r="B27" s="293" t="s">
        <v>9</v>
      </c>
      <c r="C27" s="293">
        <v>0.2</v>
      </c>
      <c r="D27" s="293">
        <v>0.2</v>
      </c>
      <c r="E27" s="293">
        <v>0.2</v>
      </c>
      <c r="F27" s="293" t="s">
        <v>9</v>
      </c>
    </row>
    <row r="28" spans="1:6" ht="24" x14ac:dyDescent="0.25">
      <c r="A28" s="68" t="s">
        <v>112</v>
      </c>
      <c r="B28" s="293">
        <v>16.7</v>
      </c>
      <c r="C28" s="293">
        <v>2.2999999999999998</v>
      </c>
      <c r="D28" s="293">
        <v>1.7</v>
      </c>
      <c r="E28" s="293">
        <v>2.5</v>
      </c>
      <c r="F28" s="293">
        <v>1.4</v>
      </c>
    </row>
    <row r="29" spans="1:6" ht="24" x14ac:dyDescent="0.25">
      <c r="A29" s="68" t="s">
        <v>244</v>
      </c>
      <c r="B29" s="293">
        <v>2.2000000000000002</v>
      </c>
      <c r="C29" s="293">
        <v>2.2999999999999998</v>
      </c>
      <c r="D29" s="293">
        <v>2.2999999999999998</v>
      </c>
      <c r="E29" s="293">
        <v>2.1</v>
      </c>
      <c r="F29" s="293">
        <v>3.2</v>
      </c>
    </row>
    <row r="30" spans="1:6" ht="24" x14ac:dyDescent="0.25">
      <c r="A30" s="68" t="s">
        <v>245</v>
      </c>
      <c r="B30" s="293">
        <v>1.5</v>
      </c>
      <c r="C30" s="293">
        <v>3.6</v>
      </c>
      <c r="D30" s="293">
        <v>5.0999999999999996</v>
      </c>
      <c r="E30" s="293">
        <v>4.2</v>
      </c>
      <c r="F30" s="293">
        <v>9.8000000000000007</v>
      </c>
    </row>
    <row r="31" spans="1:6" ht="15.95" customHeight="1" x14ac:dyDescent="0.25">
      <c r="A31" s="68" t="s">
        <v>101</v>
      </c>
      <c r="B31" s="293">
        <v>12.5</v>
      </c>
      <c r="C31" s="293">
        <v>1.3</v>
      </c>
      <c r="D31" s="293">
        <v>0.9</v>
      </c>
      <c r="E31" s="293">
        <v>5.3</v>
      </c>
      <c r="F31" s="293">
        <v>0.4</v>
      </c>
    </row>
    <row r="32" spans="1:6" x14ac:dyDescent="0.25">
      <c r="A32" s="68" t="s">
        <v>246</v>
      </c>
      <c r="B32" s="293">
        <v>2</v>
      </c>
      <c r="C32" s="293">
        <v>6.2</v>
      </c>
      <c r="D32" s="293">
        <v>7.6</v>
      </c>
      <c r="E32" s="293">
        <v>7.2</v>
      </c>
      <c r="F32" s="293">
        <v>11.3</v>
      </c>
    </row>
    <row r="33" spans="1:6" ht="15.95" customHeight="1" x14ac:dyDescent="0.25">
      <c r="A33" s="68" t="s">
        <v>136</v>
      </c>
      <c r="B33" s="293">
        <v>2.4</v>
      </c>
      <c r="C33" s="293">
        <v>2.6</v>
      </c>
      <c r="D33" s="293">
        <v>3.5</v>
      </c>
      <c r="E33" s="293">
        <v>3</v>
      </c>
      <c r="F33" s="293">
        <v>3.4</v>
      </c>
    </row>
    <row r="34" spans="1:6" ht="15.95" customHeight="1" x14ac:dyDescent="0.25">
      <c r="A34" s="68" t="s">
        <v>102</v>
      </c>
      <c r="B34" s="293">
        <v>1.9</v>
      </c>
      <c r="C34" s="293">
        <v>2.1</v>
      </c>
      <c r="D34" s="293">
        <v>1.4</v>
      </c>
      <c r="E34" s="293">
        <v>1.9</v>
      </c>
      <c r="F34" s="293">
        <v>0.4</v>
      </c>
    </row>
    <row r="35" spans="1:6" ht="15.95" customHeight="1" x14ac:dyDescent="0.25">
      <c r="A35" s="68" t="s">
        <v>137</v>
      </c>
      <c r="B35" s="293" t="s">
        <v>9</v>
      </c>
      <c r="C35" s="293">
        <v>0.4</v>
      </c>
      <c r="D35" s="293">
        <v>0.6</v>
      </c>
      <c r="E35" s="293">
        <v>0.3</v>
      </c>
      <c r="F35" s="293" t="s">
        <v>9</v>
      </c>
    </row>
    <row r="36" spans="1:6" x14ac:dyDescent="0.25">
      <c r="A36" s="172" t="s">
        <v>255</v>
      </c>
      <c r="B36" s="403" t="s">
        <v>9</v>
      </c>
      <c r="C36" s="403" t="s">
        <v>9</v>
      </c>
      <c r="D36" s="403" t="s">
        <v>9</v>
      </c>
      <c r="E36" s="403" t="s">
        <v>9</v>
      </c>
      <c r="F36" s="403" t="s">
        <v>9</v>
      </c>
    </row>
  </sheetData>
  <mergeCells count="2">
    <mergeCell ref="A1:F1"/>
    <mergeCell ref="A14:F14"/>
  </mergeCells>
  <pageMargins left="0.70866141732283472" right="0.70866141732283472" top="0.70866141732283472" bottom="0.70866141732283472" header="0.51181102362204722" footer="0.51181102362204722"/>
  <pageSetup paperSize="9" pageOrder="overThenDown"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45"/>
  <sheetViews>
    <sheetView showGridLines="0" topLeftCell="I1" zoomScale="120" zoomScaleNormal="120" zoomScaleSheetLayoutView="100" workbookViewId="0">
      <selection sqref="A1:I1"/>
    </sheetView>
  </sheetViews>
  <sheetFormatPr defaultColWidth="9.140625" defaultRowHeight="12" x14ac:dyDescent="0.2"/>
  <cols>
    <col min="1" max="2" width="9.5703125" style="24" hidden="1" customWidth="1"/>
    <col min="3" max="8" width="0" style="24" hidden="1" customWidth="1"/>
    <col min="9" max="9" width="3.7109375" style="24" customWidth="1"/>
    <col min="10" max="19" width="9.140625" style="24"/>
    <col min="20" max="16384" width="9.140625" style="2"/>
  </cols>
  <sheetData>
    <row r="1" spans="9:23" ht="12" customHeight="1" x14ac:dyDescent="0.2">
      <c r="I1" s="249"/>
      <c r="J1" s="250"/>
      <c r="K1" s="250"/>
      <c r="L1" s="250"/>
      <c r="M1" s="250"/>
      <c r="N1" s="250"/>
      <c r="O1" s="250"/>
      <c r="P1" s="250"/>
      <c r="Q1" s="250"/>
      <c r="R1" s="251"/>
    </row>
    <row r="2" spans="9:23" ht="15.95" customHeight="1" x14ac:dyDescent="0.2">
      <c r="I2" s="557" t="s">
        <v>283</v>
      </c>
      <c r="J2" s="558"/>
      <c r="K2" s="558"/>
      <c r="L2" s="558"/>
      <c r="M2" s="558"/>
      <c r="N2" s="558"/>
      <c r="O2" s="558"/>
      <c r="P2" s="558"/>
      <c r="Q2" s="558"/>
      <c r="R2" s="559"/>
      <c r="S2" s="419"/>
    </row>
    <row r="3" spans="9:23" x14ac:dyDescent="0.2">
      <c r="I3" s="252"/>
      <c r="J3" s="253"/>
      <c r="K3" s="253"/>
      <c r="L3" s="253"/>
      <c r="M3" s="253"/>
      <c r="N3" s="253"/>
      <c r="O3" s="253"/>
      <c r="P3" s="253"/>
      <c r="Q3" s="253"/>
      <c r="R3" s="254"/>
    </row>
    <row r="4" spans="9:23" x14ac:dyDescent="0.2">
      <c r="I4" s="252"/>
      <c r="J4" s="253"/>
      <c r="K4" s="253"/>
      <c r="L4" s="253"/>
      <c r="M4" s="253"/>
      <c r="N4" s="253"/>
      <c r="O4" s="253"/>
      <c r="P4" s="253"/>
      <c r="Q4" s="253"/>
      <c r="R4" s="254"/>
    </row>
    <row r="5" spans="9:23" x14ac:dyDescent="0.2">
      <c r="I5" s="252"/>
      <c r="J5" s="253"/>
      <c r="K5" s="253"/>
      <c r="L5" s="253"/>
      <c r="M5" s="253"/>
      <c r="N5" s="253"/>
      <c r="O5" s="253"/>
      <c r="P5" s="253"/>
      <c r="Q5" s="253"/>
      <c r="R5" s="254"/>
    </row>
    <row r="6" spans="9:23" x14ac:dyDescent="0.2">
      <c r="I6" s="252"/>
      <c r="J6" s="253"/>
      <c r="K6" s="253"/>
      <c r="L6" s="253"/>
      <c r="M6" s="253"/>
      <c r="N6" s="253"/>
      <c r="O6" s="253"/>
      <c r="P6" s="253"/>
      <c r="Q6" s="253"/>
      <c r="R6" s="254"/>
    </row>
    <row r="7" spans="9:23" x14ac:dyDescent="0.2">
      <c r="I7" s="252"/>
      <c r="J7" s="253"/>
      <c r="K7" s="253"/>
      <c r="L7" s="253"/>
      <c r="M7" s="253"/>
      <c r="N7" s="253"/>
      <c r="O7" s="253"/>
      <c r="P7" s="253"/>
      <c r="Q7" s="253"/>
      <c r="R7" s="254"/>
    </row>
    <row r="8" spans="9:23" x14ac:dyDescent="0.2">
      <c r="I8" s="252"/>
      <c r="J8" s="253"/>
      <c r="K8" s="253"/>
      <c r="L8" s="253"/>
      <c r="M8" s="253"/>
      <c r="N8" s="253"/>
      <c r="O8" s="253"/>
      <c r="P8" s="253"/>
      <c r="Q8" s="253"/>
      <c r="R8" s="254"/>
    </row>
    <row r="9" spans="9:23" x14ac:dyDescent="0.2">
      <c r="I9" s="252"/>
      <c r="J9" s="253"/>
      <c r="K9" s="253"/>
      <c r="L9" s="253"/>
      <c r="M9" s="253"/>
      <c r="N9" s="253"/>
      <c r="O9" s="253"/>
      <c r="P9" s="253"/>
      <c r="Q9" s="253"/>
      <c r="R9" s="254"/>
    </row>
    <row r="10" spans="9:23" x14ac:dyDescent="0.2">
      <c r="I10" s="252"/>
      <c r="J10" s="253"/>
      <c r="K10" s="253"/>
      <c r="L10" s="253"/>
      <c r="M10" s="253"/>
      <c r="N10" s="253"/>
      <c r="O10" s="253"/>
      <c r="P10" s="253"/>
      <c r="Q10" s="253"/>
      <c r="R10" s="254"/>
    </row>
    <row r="11" spans="9:23" x14ac:dyDescent="0.2">
      <c r="I11" s="252"/>
      <c r="J11" s="253"/>
      <c r="K11" s="253"/>
      <c r="L11" s="253"/>
      <c r="M11" s="253"/>
      <c r="N11" s="253"/>
      <c r="O11" s="253"/>
      <c r="P11" s="253"/>
      <c r="Q11" s="253"/>
      <c r="R11" s="254"/>
      <c r="W11" s="231"/>
    </row>
    <row r="12" spans="9:23" x14ac:dyDescent="0.2">
      <c r="I12" s="252"/>
      <c r="J12" s="253"/>
      <c r="K12" s="253"/>
      <c r="L12" s="253"/>
      <c r="M12" s="253"/>
      <c r="N12" s="253"/>
      <c r="O12" s="253"/>
      <c r="P12" s="253"/>
      <c r="Q12" s="253"/>
      <c r="R12" s="254"/>
      <c r="W12" s="231"/>
    </row>
    <row r="13" spans="9:23" x14ac:dyDescent="0.2">
      <c r="I13" s="252"/>
      <c r="J13" s="253"/>
      <c r="K13" s="253"/>
      <c r="L13" s="253"/>
      <c r="M13" s="253"/>
      <c r="N13" s="253"/>
      <c r="O13" s="253"/>
      <c r="P13" s="253"/>
      <c r="Q13" s="253"/>
      <c r="R13" s="254"/>
      <c r="W13" s="231"/>
    </row>
    <row r="14" spans="9:23" x14ac:dyDescent="0.2">
      <c r="I14" s="252"/>
      <c r="J14" s="253"/>
      <c r="K14" s="253"/>
      <c r="L14" s="253"/>
      <c r="M14" s="253"/>
      <c r="N14" s="253"/>
      <c r="O14" s="253"/>
      <c r="P14" s="253"/>
      <c r="Q14" s="253"/>
      <c r="R14" s="254"/>
      <c r="W14" s="231"/>
    </row>
    <row r="15" spans="9:23" x14ac:dyDescent="0.2">
      <c r="I15" s="252"/>
      <c r="J15" s="253"/>
      <c r="K15" s="253"/>
      <c r="L15" s="253"/>
      <c r="M15" s="253"/>
      <c r="N15" s="253"/>
      <c r="O15" s="253"/>
      <c r="P15" s="253"/>
      <c r="Q15" s="253"/>
      <c r="R15" s="254"/>
    </row>
    <row r="16" spans="9:23" x14ac:dyDescent="0.2">
      <c r="I16" s="252"/>
      <c r="J16" s="253"/>
      <c r="K16" s="253"/>
      <c r="L16" s="253"/>
      <c r="M16" s="253"/>
      <c r="N16" s="253"/>
      <c r="O16" s="253"/>
      <c r="P16" s="253"/>
      <c r="Q16" s="253"/>
      <c r="R16" s="254"/>
    </row>
    <row r="17" spans="1:20" x14ac:dyDescent="0.2">
      <c r="I17" s="252"/>
      <c r="J17" s="253"/>
      <c r="K17" s="253"/>
      <c r="L17" s="253"/>
      <c r="M17" s="253"/>
      <c r="N17" s="253"/>
      <c r="O17" s="253"/>
      <c r="P17" s="253"/>
      <c r="Q17" s="253"/>
      <c r="R17" s="254"/>
    </row>
    <row r="18" spans="1:20" x14ac:dyDescent="0.2">
      <c r="I18" s="252"/>
      <c r="J18" s="253"/>
      <c r="K18" s="253"/>
      <c r="L18" s="253"/>
      <c r="M18" s="253"/>
      <c r="N18" s="253"/>
      <c r="O18" s="253"/>
      <c r="P18" s="253"/>
      <c r="Q18" s="253"/>
      <c r="R18" s="254"/>
    </row>
    <row r="19" spans="1:20" x14ac:dyDescent="0.2">
      <c r="I19" s="252"/>
      <c r="J19" s="253"/>
      <c r="K19" s="253"/>
      <c r="L19" s="253"/>
      <c r="M19" s="253"/>
      <c r="N19" s="253"/>
      <c r="O19" s="253"/>
      <c r="P19" s="253"/>
      <c r="Q19" s="253"/>
      <c r="R19" s="254"/>
    </row>
    <row r="20" spans="1:20" x14ac:dyDescent="0.2">
      <c r="I20" s="252"/>
      <c r="J20" s="253"/>
      <c r="K20" s="253"/>
      <c r="L20" s="253"/>
      <c r="M20" s="253"/>
      <c r="N20" s="253"/>
      <c r="O20" s="253"/>
      <c r="P20" s="253"/>
      <c r="Q20" s="253"/>
      <c r="R20" s="254"/>
    </row>
    <row r="21" spans="1:20" x14ac:dyDescent="0.2">
      <c r="I21" s="252"/>
      <c r="J21" s="253"/>
      <c r="K21" s="253"/>
      <c r="L21" s="253"/>
      <c r="M21" s="253"/>
      <c r="N21" s="253"/>
      <c r="O21" s="253"/>
      <c r="P21" s="253"/>
      <c r="Q21" s="253"/>
      <c r="R21" s="254"/>
    </row>
    <row r="22" spans="1:20" ht="12" customHeight="1" x14ac:dyDescent="0.2">
      <c r="I22" s="255"/>
      <c r="J22" s="256"/>
      <c r="K22" s="256"/>
      <c r="L22" s="256"/>
      <c r="M22" s="256"/>
      <c r="N22" s="256"/>
      <c r="O22" s="256"/>
      <c r="P22" s="256"/>
      <c r="Q22" s="256"/>
      <c r="R22" s="257"/>
    </row>
    <row r="23" spans="1:20" s="101" customFormat="1" ht="20.100000000000001" customHeight="1" x14ac:dyDescent="0.2">
      <c r="A23" s="105"/>
      <c r="B23" s="105"/>
      <c r="C23" s="58" t="s">
        <v>3</v>
      </c>
      <c r="D23" s="106"/>
      <c r="E23" s="106"/>
      <c r="F23" s="106"/>
      <c r="G23" s="106"/>
      <c r="H23" s="106"/>
      <c r="I23" s="106"/>
      <c r="J23" s="106"/>
      <c r="K23" s="106"/>
      <c r="L23" s="105"/>
      <c r="M23" s="105"/>
      <c r="N23" s="105"/>
      <c r="O23" s="105"/>
      <c r="P23" s="105"/>
      <c r="Q23" s="105"/>
      <c r="R23" s="105"/>
      <c r="S23" s="105"/>
    </row>
    <row r="24" spans="1:20" s="101" customFormat="1" ht="12" customHeight="1" x14ac:dyDescent="0.2">
      <c r="A24" s="105"/>
      <c r="B24" s="105"/>
      <c r="C24" s="58"/>
      <c r="D24" s="106"/>
      <c r="E24" s="106"/>
      <c r="F24" s="106"/>
      <c r="G24" s="106"/>
      <c r="H24" s="106"/>
      <c r="I24" s="258"/>
      <c r="J24" s="259"/>
      <c r="K24" s="259"/>
      <c r="L24" s="260"/>
      <c r="M24" s="260"/>
      <c r="N24" s="260"/>
      <c r="O24" s="260"/>
      <c r="P24" s="260"/>
      <c r="Q24" s="260"/>
      <c r="R24" s="261"/>
      <c r="S24" s="105"/>
    </row>
    <row r="25" spans="1:20" ht="12.75" x14ac:dyDescent="0.2">
      <c r="I25" s="560" t="s">
        <v>284</v>
      </c>
      <c r="J25" s="561"/>
      <c r="K25" s="561"/>
      <c r="L25" s="561"/>
      <c r="M25" s="561"/>
      <c r="N25" s="561"/>
      <c r="O25" s="561"/>
      <c r="P25" s="561"/>
      <c r="Q25" s="561"/>
      <c r="R25" s="562"/>
      <c r="S25" s="58"/>
    </row>
    <row r="26" spans="1:20" x14ac:dyDescent="0.2">
      <c r="I26" s="252"/>
      <c r="J26" s="253"/>
      <c r="K26" s="253"/>
      <c r="L26" s="253"/>
      <c r="M26" s="253"/>
      <c r="N26" s="253"/>
      <c r="O26" s="253"/>
      <c r="P26" s="253"/>
      <c r="Q26" s="253"/>
      <c r="R26" s="254"/>
    </row>
    <row r="27" spans="1:20" x14ac:dyDescent="0.2">
      <c r="I27" s="252"/>
      <c r="J27" s="253"/>
      <c r="K27" s="253"/>
      <c r="L27" s="253"/>
      <c r="M27" s="253"/>
      <c r="N27" s="253"/>
      <c r="O27" s="253"/>
      <c r="P27" s="253"/>
      <c r="Q27" s="253"/>
      <c r="R27" s="254"/>
    </row>
    <row r="28" spans="1:20" x14ac:dyDescent="0.2">
      <c r="I28" s="252"/>
      <c r="J28" s="253"/>
      <c r="K28" s="253"/>
      <c r="L28" s="253"/>
      <c r="M28" s="253"/>
      <c r="N28" s="253"/>
      <c r="O28" s="253"/>
      <c r="P28" s="253"/>
      <c r="Q28" s="253"/>
      <c r="R28" s="254"/>
    </row>
    <row r="29" spans="1:20" x14ac:dyDescent="0.2">
      <c r="I29" s="252"/>
      <c r="J29" s="253"/>
      <c r="K29" s="253"/>
      <c r="L29" s="253"/>
      <c r="M29" s="253"/>
      <c r="N29" s="253"/>
      <c r="O29" s="253"/>
      <c r="P29" s="253"/>
      <c r="Q29" s="253"/>
      <c r="R29" s="254"/>
    </row>
    <row r="30" spans="1:20" x14ac:dyDescent="0.2">
      <c r="I30" s="252"/>
      <c r="J30" s="253"/>
      <c r="K30" s="253"/>
      <c r="L30" s="253"/>
      <c r="M30" s="253"/>
      <c r="N30" s="253"/>
      <c r="O30" s="253"/>
      <c r="P30" s="253"/>
      <c r="Q30" s="253"/>
      <c r="R30" s="254"/>
    </row>
    <row r="31" spans="1:20" x14ac:dyDescent="0.2">
      <c r="I31" s="252"/>
      <c r="J31" s="253"/>
      <c r="K31" s="253"/>
      <c r="L31" s="253"/>
      <c r="M31" s="253"/>
      <c r="N31" s="253"/>
      <c r="O31" s="253"/>
      <c r="P31" s="253"/>
      <c r="Q31" s="253"/>
      <c r="R31" s="254"/>
      <c r="T31" s="227"/>
    </row>
    <row r="32" spans="1:20" x14ac:dyDescent="0.2">
      <c r="I32" s="252"/>
      <c r="J32" s="253"/>
      <c r="K32" s="253"/>
      <c r="L32" s="253"/>
      <c r="M32" s="253"/>
      <c r="N32" s="253"/>
      <c r="O32" s="253"/>
      <c r="P32" s="253"/>
      <c r="Q32" s="253"/>
      <c r="R32" s="254"/>
    </row>
    <row r="33" spans="9:20" x14ac:dyDescent="0.2">
      <c r="I33" s="252"/>
      <c r="J33" s="253"/>
      <c r="K33" s="253"/>
      <c r="L33" s="253"/>
      <c r="M33" s="253"/>
      <c r="N33" s="253"/>
      <c r="O33" s="253"/>
      <c r="P33" s="253"/>
      <c r="Q33" s="253"/>
      <c r="R33" s="254"/>
    </row>
    <row r="34" spans="9:20" x14ac:dyDescent="0.2">
      <c r="I34" s="252"/>
      <c r="J34" s="253"/>
      <c r="K34" s="253"/>
      <c r="L34" s="253"/>
      <c r="M34" s="253"/>
      <c r="N34" s="253"/>
      <c r="O34" s="253"/>
      <c r="P34" s="253"/>
      <c r="Q34" s="253"/>
      <c r="R34" s="254"/>
    </row>
    <row r="35" spans="9:20" x14ac:dyDescent="0.2">
      <c r="I35" s="252"/>
      <c r="J35" s="253"/>
      <c r="K35" s="253"/>
      <c r="L35" s="253"/>
      <c r="M35" s="253"/>
      <c r="N35" s="253"/>
      <c r="O35" s="253"/>
      <c r="P35" s="253"/>
      <c r="Q35" s="253"/>
      <c r="R35" s="254"/>
      <c r="T35" s="231"/>
    </row>
    <row r="36" spans="9:20" x14ac:dyDescent="0.2">
      <c r="I36" s="252"/>
      <c r="J36" s="253"/>
      <c r="K36" s="253"/>
      <c r="L36" s="253"/>
      <c r="M36" s="253"/>
      <c r="N36" s="253"/>
      <c r="O36" s="253"/>
      <c r="P36" s="253"/>
      <c r="Q36" s="253"/>
      <c r="R36" s="254"/>
    </row>
    <row r="37" spans="9:20" x14ac:dyDescent="0.2">
      <c r="I37" s="252"/>
      <c r="J37" s="253"/>
      <c r="K37" s="253"/>
      <c r="L37" s="253"/>
      <c r="M37" s="253"/>
      <c r="N37" s="253"/>
      <c r="O37" s="253"/>
      <c r="P37" s="253"/>
      <c r="Q37" s="253"/>
      <c r="R37" s="254"/>
    </row>
    <row r="38" spans="9:20" x14ac:dyDescent="0.2">
      <c r="I38" s="252"/>
      <c r="J38" s="253"/>
      <c r="K38" s="253"/>
      <c r="L38" s="253"/>
      <c r="M38" s="253"/>
      <c r="N38" s="253"/>
      <c r="O38" s="253"/>
      <c r="P38" s="253"/>
      <c r="Q38" s="253"/>
      <c r="R38" s="254"/>
    </row>
    <row r="39" spans="9:20" x14ac:dyDescent="0.2">
      <c r="I39" s="252"/>
      <c r="J39" s="253"/>
      <c r="K39" s="253"/>
      <c r="L39" s="253"/>
      <c r="M39" s="253"/>
      <c r="N39" s="253"/>
      <c r="O39" s="253"/>
      <c r="P39" s="253"/>
      <c r="Q39" s="253"/>
      <c r="R39" s="254"/>
    </row>
    <row r="40" spans="9:20" x14ac:dyDescent="0.2">
      <c r="I40" s="252"/>
      <c r="J40" s="253"/>
      <c r="K40" s="253"/>
      <c r="L40" s="253"/>
      <c r="M40" s="253"/>
      <c r="N40" s="253"/>
      <c r="O40" s="253"/>
      <c r="P40" s="253"/>
      <c r="Q40" s="253"/>
      <c r="R40" s="254"/>
    </row>
    <row r="41" spans="9:20" x14ac:dyDescent="0.2">
      <c r="I41" s="252"/>
      <c r="J41" s="253"/>
      <c r="K41" s="253"/>
      <c r="L41" s="253"/>
      <c r="M41" s="253"/>
      <c r="N41" s="253"/>
      <c r="O41" s="253"/>
      <c r="P41" s="253"/>
      <c r="Q41" s="253"/>
      <c r="R41" s="254"/>
    </row>
    <row r="42" spans="9:20" x14ac:dyDescent="0.2">
      <c r="I42" s="252"/>
      <c r="J42" s="253"/>
      <c r="K42" s="253"/>
      <c r="L42" s="253"/>
      <c r="M42" s="253"/>
      <c r="N42" s="253"/>
      <c r="O42" s="253"/>
      <c r="P42" s="253"/>
      <c r="Q42" s="253"/>
      <c r="R42" s="254"/>
    </row>
    <row r="43" spans="9:20" x14ac:dyDescent="0.2">
      <c r="I43" s="252"/>
      <c r="J43" s="253"/>
      <c r="K43" s="253"/>
      <c r="L43" s="253"/>
      <c r="M43" s="253"/>
      <c r="N43" s="253"/>
      <c r="O43" s="253"/>
      <c r="P43" s="253"/>
      <c r="Q43" s="253"/>
      <c r="R43" s="254"/>
    </row>
    <row r="44" spans="9:20" x14ac:dyDescent="0.2">
      <c r="I44" s="252"/>
      <c r="J44" s="253"/>
      <c r="K44" s="253"/>
      <c r="L44" s="253"/>
      <c r="M44" s="253"/>
      <c r="N44" s="253"/>
      <c r="O44" s="253"/>
      <c r="P44" s="253"/>
      <c r="Q44" s="253"/>
      <c r="R44" s="254"/>
    </row>
    <row r="45" spans="9:20" x14ac:dyDescent="0.2">
      <c r="I45" s="255"/>
      <c r="J45" s="256"/>
      <c r="K45" s="256"/>
      <c r="L45" s="256"/>
      <c r="M45" s="256"/>
      <c r="N45" s="256"/>
      <c r="O45" s="256"/>
      <c r="P45" s="256"/>
      <c r="Q45" s="256"/>
      <c r="R45" s="257"/>
    </row>
  </sheetData>
  <mergeCells count="2">
    <mergeCell ref="I2:R2"/>
    <mergeCell ref="I25:R25"/>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30"/>
  <sheetViews>
    <sheetView showGridLines="0" zoomScale="120" zoomScaleNormal="120" zoomScaleSheetLayoutView="95" workbookViewId="0">
      <selection activeCell="L25" sqref="L25"/>
    </sheetView>
  </sheetViews>
  <sheetFormatPr defaultColWidth="9.140625" defaultRowHeight="12" x14ac:dyDescent="0.2"/>
  <cols>
    <col min="1" max="1" width="24.7109375" style="7" customWidth="1"/>
    <col min="2" max="9" width="7.7109375" style="1" customWidth="1"/>
    <col min="10" max="16384" width="9.140625" style="1"/>
  </cols>
  <sheetData>
    <row r="1" spans="1:10" ht="12.95" customHeight="1" x14ac:dyDescent="0.2">
      <c r="A1" s="144"/>
      <c r="B1" s="145"/>
      <c r="C1" s="145"/>
      <c r="D1" s="145"/>
      <c r="E1" s="145"/>
      <c r="F1" s="145"/>
      <c r="G1" s="145"/>
      <c r="H1" s="145"/>
      <c r="I1" s="146"/>
    </row>
    <row r="2" spans="1:10" ht="15" customHeight="1" x14ac:dyDescent="0.2">
      <c r="A2" s="629" t="s">
        <v>515</v>
      </c>
      <c r="B2" s="630"/>
      <c r="C2" s="630"/>
      <c r="D2" s="630"/>
      <c r="E2" s="630"/>
      <c r="F2" s="630"/>
      <c r="G2" s="630"/>
      <c r="H2" s="630"/>
      <c r="I2" s="631"/>
      <c r="J2" s="15"/>
    </row>
    <row r="3" spans="1:10" ht="12.95" customHeight="1" x14ac:dyDescent="0.2">
      <c r="A3" s="138"/>
      <c r="B3" s="139"/>
      <c r="C3" s="139"/>
      <c r="D3" s="139"/>
      <c r="E3" s="139"/>
      <c r="F3" s="139"/>
      <c r="G3" s="139"/>
      <c r="H3" s="139"/>
      <c r="I3" s="140"/>
    </row>
    <row r="4" spans="1:10" ht="12.95" customHeight="1" x14ac:dyDescent="0.2">
      <c r="A4" s="138"/>
      <c r="B4" s="139"/>
      <c r="C4" s="139"/>
      <c r="D4" s="139"/>
      <c r="E4" s="139"/>
      <c r="F4" s="139"/>
      <c r="G4" s="139"/>
      <c r="H4" s="139"/>
      <c r="I4" s="140"/>
    </row>
    <row r="5" spans="1:10" ht="12.95" customHeight="1" x14ac:dyDescent="0.2">
      <c r="A5" s="138"/>
      <c r="B5" s="139"/>
      <c r="C5" s="139"/>
      <c r="D5" s="139"/>
      <c r="E5" s="139"/>
      <c r="F5" s="139"/>
      <c r="G5" s="139"/>
      <c r="H5" s="139"/>
      <c r="I5" s="140"/>
    </row>
    <row r="6" spans="1:10" ht="12.95" customHeight="1" x14ac:dyDescent="0.2">
      <c r="A6" s="138"/>
      <c r="B6" s="139"/>
      <c r="C6" s="139"/>
      <c r="D6" s="139"/>
      <c r="E6" s="139"/>
      <c r="F6" s="139"/>
      <c r="G6" s="139"/>
      <c r="H6" s="139"/>
      <c r="I6" s="140"/>
    </row>
    <row r="7" spans="1:10" ht="12.95" customHeight="1" x14ac:dyDescent="0.2">
      <c r="A7" s="138"/>
      <c r="B7" s="139"/>
      <c r="C7" s="139"/>
      <c r="D7" s="139"/>
      <c r="E7" s="139"/>
      <c r="F7" s="139"/>
      <c r="G7" s="139"/>
      <c r="H7" s="139"/>
      <c r="I7" s="140"/>
    </row>
    <row r="8" spans="1:10" ht="12.95" customHeight="1" x14ac:dyDescent="0.2">
      <c r="A8" s="138"/>
      <c r="B8" s="139"/>
      <c r="C8" s="139"/>
      <c r="D8" s="139"/>
      <c r="E8" s="139"/>
      <c r="F8" s="139"/>
      <c r="G8" s="139"/>
      <c r="H8" s="139"/>
      <c r="I8" s="140"/>
    </row>
    <row r="9" spans="1:10" ht="12.95" customHeight="1" x14ac:dyDescent="0.2">
      <c r="A9" s="138"/>
      <c r="B9" s="139"/>
      <c r="C9" s="139"/>
      <c r="D9" s="139"/>
      <c r="E9" s="139"/>
      <c r="F9" s="139"/>
      <c r="G9" s="139"/>
      <c r="H9" s="139"/>
      <c r="I9" s="140"/>
    </row>
    <row r="10" spans="1:10" ht="12.95" customHeight="1" x14ac:dyDescent="0.2">
      <c r="A10" s="138"/>
      <c r="B10" s="139"/>
      <c r="C10" s="139"/>
      <c r="D10" s="139"/>
      <c r="E10" s="139"/>
      <c r="F10" s="139"/>
      <c r="G10" s="139"/>
      <c r="H10" s="139"/>
      <c r="I10" s="140"/>
    </row>
    <row r="11" spans="1:10" ht="12.95" customHeight="1" x14ac:dyDescent="0.2">
      <c r="A11" s="138"/>
      <c r="B11" s="139"/>
      <c r="C11" s="139"/>
      <c r="D11" s="139"/>
      <c r="E11" s="139"/>
      <c r="F11" s="139"/>
      <c r="G11" s="139"/>
      <c r="H11" s="139"/>
      <c r="I11" s="140"/>
    </row>
    <row r="12" spans="1:10" ht="12.95" customHeight="1" x14ac:dyDescent="0.2">
      <c r="A12" s="138"/>
      <c r="B12" s="139"/>
      <c r="C12" s="139"/>
      <c r="D12" s="139"/>
      <c r="E12" s="139"/>
      <c r="F12" s="139"/>
      <c r="G12" s="139"/>
      <c r="H12" s="139"/>
      <c r="I12" s="140"/>
    </row>
    <row r="13" spans="1:10" ht="12.95" customHeight="1" x14ac:dyDescent="0.2">
      <c r="A13" s="138"/>
      <c r="B13" s="139"/>
      <c r="C13" s="139"/>
      <c r="D13" s="139"/>
      <c r="E13" s="139"/>
      <c r="F13" s="139"/>
      <c r="G13" s="139"/>
      <c r="H13" s="139"/>
      <c r="I13" s="140"/>
    </row>
    <row r="14" spans="1:10" ht="12.95" customHeight="1" x14ac:dyDescent="0.2">
      <c r="A14" s="138"/>
      <c r="B14" s="139"/>
      <c r="C14" s="139"/>
      <c r="D14" s="139"/>
      <c r="E14" s="139"/>
      <c r="F14" s="139"/>
      <c r="G14" s="139"/>
      <c r="H14" s="139"/>
      <c r="I14" s="140"/>
    </row>
    <row r="15" spans="1:10" ht="12.95" customHeight="1" x14ac:dyDescent="0.2">
      <c r="A15" s="138"/>
      <c r="B15" s="139"/>
      <c r="C15" s="139"/>
      <c r="D15" s="139"/>
      <c r="E15" s="139"/>
      <c r="F15" s="139"/>
      <c r="G15" s="139"/>
      <c r="H15" s="139"/>
      <c r="I15" s="140"/>
    </row>
    <row r="16" spans="1:10" ht="12.95" customHeight="1" x14ac:dyDescent="0.2">
      <c r="A16" s="138"/>
      <c r="B16" s="139"/>
      <c r="C16" s="139"/>
      <c r="D16" s="139"/>
      <c r="E16" s="139"/>
      <c r="F16" s="139"/>
      <c r="G16" s="139"/>
      <c r="H16" s="139"/>
      <c r="I16" s="140"/>
    </row>
    <row r="17" spans="1:23" ht="12.95" customHeight="1" x14ac:dyDescent="0.2">
      <c r="A17" s="141"/>
      <c r="B17" s="142"/>
      <c r="C17" s="142"/>
      <c r="D17" s="142"/>
      <c r="E17" s="142"/>
      <c r="F17" s="142"/>
      <c r="G17" s="142"/>
      <c r="H17" s="142"/>
      <c r="I17" s="143"/>
    </row>
    <row r="18" spans="1:23" ht="50.1" customHeight="1" x14ac:dyDescent="0.2"/>
    <row r="19" spans="1:23" s="77" customFormat="1" ht="20.100000000000001" customHeight="1" x14ac:dyDescent="0.25">
      <c r="A19" s="578" t="s">
        <v>256</v>
      </c>
      <c r="B19" s="628"/>
      <c r="C19" s="628"/>
      <c r="D19" s="628"/>
      <c r="E19" s="628"/>
      <c r="F19" s="628"/>
      <c r="G19" s="628"/>
      <c r="H19" s="628"/>
      <c r="I19" s="628"/>
    </row>
    <row r="20" spans="1:23" s="17" customFormat="1" ht="21.95" customHeight="1" x14ac:dyDescent="0.2">
      <c r="A20" s="632"/>
      <c r="B20" s="600" t="s">
        <v>23</v>
      </c>
      <c r="C20" s="600"/>
      <c r="D20" s="600"/>
      <c r="E20" s="600"/>
      <c r="F20" s="600"/>
      <c r="G20" s="600"/>
      <c r="H20" s="600"/>
      <c r="I20" s="601"/>
    </row>
    <row r="21" spans="1:23" ht="21.95" customHeight="1" x14ac:dyDescent="0.2">
      <c r="A21" s="633"/>
      <c r="B21" s="602" t="s">
        <v>24</v>
      </c>
      <c r="C21" s="602" t="s">
        <v>104</v>
      </c>
      <c r="D21" s="602"/>
      <c r="E21" s="555" t="s">
        <v>293</v>
      </c>
      <c r="F21" s="555"/>
      <c r="G21" s="555" t="s">
        <v>294</v>
      </c>
      <c r="H21" s="555"/>
      <c r="I21" s="556"/>
    </row>
    <row r="22" spans="1:23" ht="69.95" customHeight="1" x14ac:dyDescent="0.2">
      <c r="A22" s="633"/>
      <c r="B22" s="602"/>
      <c r="C22" s="169" t="s">
        <v>51</v>
      </c>
      <c r="D22" s="78" t="s">
        <v>53</v>
      </c>
      <c r="E22" s="167" t="s">
        <v>295</v>
      </c>
      <c r="F22" s="69" t="s">
        <v>297</v>
      </c>
      <c r="G22" s="167" t="s">
        <v>25</v>
      </c>
      <c r="H22" s="167" t="s">
        <v>26</v>
      </c>
      <c r="I22" s="80" t="s">
        <v>27</v>
      </c>
    </row>
    <row r="23" spans="1:23" s="6" customFormat="1" ht="20.100000000000001" customHeight="1" x14ac:dyDescent="0.2">
      <c r="A23" s="71" t="s">
        <v>117</v>
      </c>
      <c r="B23" s="354">
        <v>2842</v>
      </c>
      <c r="C23" s="354">
        <v>1555.9</v>
      </c>
      <c r="D23" s="354">
        <v>1286.0999999999999</v>
      </c>
      <c r="E23" s="354">
        <v>792</v>
      </c>
      <c r="F23" s="354">
        <v>743.4</v>
      </c>
      <c r="G23" s="354">
        <v>766.1</v>
      </c>
      <c r="H23" s="354">
        <v>540.4</v>
      </c>
      <c r="I23" s="191" t="s">
        <v>7</v>
      </c>
      <c r="J23" s="211"/>
      <c r="K23" s="211"/>
      <c r="L23" s="211"/>
    </row>
    <row r="24" spans="1:23" s="6" customFormat="1" ht="45" customHeight="1" x14ac:dyDescent="0.2">
      <c r="A24" s="68" t="s">
        <v>258</v>
      </c>
      <c r="B24" s="355">
        <v>153.19999999999999</v>
      </c>
      <c r="C24" s="355">
        <v>92</v>
      </c>
      <c r="D24" s="355">
        <v>61.2</v>
      </c>
      <c r="E24" s="355">
        <v>47</v>
      </c>
      <c r="F24" s="355">
        <v>38.1</v>
      </c>
      <c r="G24" s="355">
        <v>39.299999999999997</v>
      </c>
      <c r="H24" s="355">
        <v>28.8</v>
      </c>
      <c r="I24" s="236" t="s">
        <v>7</v>
      </c>
      <c r="J24" s="237"/>
    </row>
    <row r="25" spans="1:23" s="7" customFormat="1" ht="45" customHeight="1" x14ac:dyDescent="0.2">
      <c r="A25" s="172" t="s">
        <v>257</v>
      </c>
      <c r="B25" s="356">
        <v>2688.8</v>
      </c>
      <c r="C25" s="356">
        <v>1463.9</v>
      </c>
      <c r="D25" s="356">
        <v>1224.9000000000001</v>
      </c>
      <c r="E25" s="356">
        <v>745.1</v>
      </c>
      <c r="F25" s="356">
        <v>705.3</v>
      </c>
      <c r="G25" s="356">
        <v>726.8</v>
      </c>
      <c r="H25" s="356">
        <v>511.6</v>
      </c>
      <c r="I25" s="238" t="s">
        <v>7</v>
      </c>
      <c r="J25" s="237"/>
    </row>
    <row r="26" spans="1:23" s="7" customFormat="1" ht="12.95" customHeight="1" x14ac:dyDescent="0.2">
      <c r="A26" s="32"/>
      <c r="B26" s="10"/>
      <c r="C26" s="10"/>
      <c r="D26" s="10"/>
      <c r="E26" s="10"/>
      <c r="F26" s="10"/>
      <c r="G26" s="10"/>
      <c r="H26" s="10"/>
      <c r="I26" s="11"/>
    </row>
    <row r="27" spans="1:23" x14ac:dyDescent="0.2">
      <c r="Q27" s="211"/>
      <c r="S27" s="211"/>
      <c r="T27" s="211"/>
      <c r="U27" s="211"/>
      <c r="V27" s="211"/>
      <c r="W27" s="211"/>
    </row>
    <row r="28" spans="1:23" x14ac:dyDescent="0.2">
      <c r="T28" s="211"/>
      <c r="U28" s="211"/>
      <c r="V28" s="211"/>
      <c r="W28" s="211"/>
    </row>
    <row r="29" spans="1:23" x14ac:dyDescent="0.2">
      <c r="U29" s="211"/>
      <c r="V29" s="211"/>
      <c r="W29" s="211"/>
    </row>
    <row r="30" spans="1:23" x14ac:dyDescent="0.2">
      <c r="V30" s="211"/>
    </row>
  </sheetData>
  <mergeCells count="8">
    <mergeCell ref="A2:I2"/>
    <mergeCell ref="A19:I19"/>
    <mergeCell ref="A20:A22"/>
    <mergeCell ref="B20:I20"/>
    <mergeCell ref="B21:B22"/>
    <mergeCell ref="C21:D21"/>
    <mergeCell ref="E21:F21"/>
    <mergeCell ref="G21:I21"/>
  </mergeCells>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62"/>
  <sheetViews>
    <sheetView showGridLines="0" zoomScale="120" zoomScaleNormal="120" zoomScaleSheetLayoutView="100" workbookViewId="0">
      <selection sqref="A1:I1"/>
    </sheetView>
  </sheetViews>
  <sheetFormatPr defaultColWidth="9.140625" defaultRowHeight="12" x14ac:dyDescent="0.2"/>
  <cols>
    <col min="1" max="1" width="24.7109375" style="7" customWidth="1"/>
    <col min="2" max="9" width="7.7109375" style="1" customWidth="1"/>
    <col min="10" max="16384" width="9.140625" style="1"/>
  </cols>
  <sheetData>
    <row r="1" spans="1:10" ht="12.95" customHeight="1" x14ac:dyDescent="0.2">
      <c r="A1" s="144"/>
      <c r="B1" s="145"/>
      <c r="C1" s="145"/>
      <c r="D1" s="145"/>
      <c r="E1" s="145"/>
      <c r="F1" s="145"/>
      <c r="G1" s="145"/>
      <c r="H1" s="145"/>
      <c r="I1" s="146"/>
    </row>
    <row r="2" spans="1:10" ht="12.75" x14ac:dyDescent="0.2">
      <c r="A2" s="637" t="s">
        <v>290</v>
      </c>
      <c r="B2" s="638"/>
      <c r="C2" s="638"/>
      <c r="D2" s="638"/>
      <c r="E2" s="638"/>
      <c r="F2" s="638"/>
      <c r="G2" s="638"/>
      <c r="H2" s="638"/>
      <c r="I2" s="639"/>
      <c r="J2" s="15"/>
    </row>
    <row r="3" spans="1:10" x14ac:dyDescent="0.2">
      <c r="A3" s="138"/>
      <c r="B3" s="139"/>
      <c r="C3" s="139"/>
      <c r="D3" s="139"/>
      <c r="E3" s="139"/>
      <c r="F3" s="139"/>
      <c r="G3" s="139"/>
      <c r="H3" s="139"/>
      <c r="I3" s="140"/>
    </row>
    <row r="4" spans="1:10" x14ac:dyDescent="0.2">
      <c r="A4" s="138"/>
      <c r="B4" s="139"/>
      <c r="C4" s="139"/>
      <c r="D4" s="139"/>
      <c r="E4" s="139"/>
      <c r="F4" s="139"/>
      <c r="G4" s="139"/>
      <c r="H4" s="139"/>
      <c r="I4" s="140"/>
    </row>
    <row r="5" spans="1:10" x14ac:dyDescent="0.2">
      <c r="A5" s="138"/>
      <c r="B5" s="139"/>
      <c r="C5" s="139"/>
      <c r="D5" s="139"/>
      <c r="E5" s="139"/>
      <c r="F5" s="139"/>
      <c r="G5" s="139"/>
      <c r="H5" s="139"/>
      <c r="I5" s="140"/>
    </row>
    <row r="6" spans="1:10" x14ac:dyDescent="0.2">
      <c r="A6" s="138"/>
      <c r="B6" s="139"/>
      <c r="C6" s="139"/>
      <c r="D6" s="139"/>
      <c r="E6" s="139"/>
      <c r="F6" s="139"/>
      <c r="G6" s="139"/>
      <c r="H6" s="139"/>
      <c r="I6" s="140"/>
    </row>
    <row r="7" spans="1:10" x14ac:dyDescent="0.2">
      <c r="A7" s="138"/>
      <c r="B7" s="139"/>
      <c r="C7" s="139"/>
      <c r="D7" s="139"/>
      <c r="E7" s="139"/>
      <c r="F7" s="139"/>
      <c r="G7" s="139"/>
      <c r="H7" s="139"/>
      <c r="I7" s="140"/>
    </row>
    <row r="8" spans="1:10" x14ac:dyDescent="0.2">
      <c r="A8" s="138"/>
      <c r="B8" s="139"/>
      <c r="C8" s="139"/>
      <c r="D8" s="139"/>
      <c r="E8" s="139"/>
      <c r="F8" s="139"/>
      <c r="G8" s="139"/>
      <c r="H8" s="139"/>
      <c r="I8" s="140"/>
    </row>
    <row r="9" spans="1:10" x14ac:dyDescent="0.2">
      <c r="A9" s="138"/>
      <c r="B9" s="139"/>
      <c r="C9" s="139"/>
      <c r="D9" s="139"/>
      <c r="E9" s="139"/>
      <c r="F9" s="139"/>
      <c r="G9" s="139"/>
      <c r="H9" s="139"/>
      <c r="I9" s="140"/>
    </row>
    <row r="10" spans="1:10" x14ac:dyDescent="0.2">
      <c r="A10" s="138"/>
      <c r="B10" s="139"/>
      <c r="C10" s="139"/>
      <c r="D10" s="139"/>
      <c r="E10" s="139"/>
      <c r="F10" s="139"/>
      <c r="G10" s="139"/>
      <c r="H10" s="139"/>
      <c r="I10" s="140"/>
    </row>
    <row r="11" spans="1:10" x14ac:dyDescent="0.2">
      <c r="A11" s="138"/>
      <c r="B11" s="139"/>
      <c r="C11" s="139"/>
      <c r="D11" s="139"/>
      <c r="E11" s="139"/>
      <c r="F11" s="139"/>
      <c r="G11" s="139"/>
      <c r="H11" s="139"/>
      <c r="I11" s="140"/>
    </row>
    <row r="12" spans="1:10" x14ac:dyDescent="0.2">
      <c r="A12" s="138"/>
      <c r="B12" s="139"/>
      <c r="C12" s="139"/>
      <c r="D12" s="139"/>
      <c r="E12" s="139"/>
      <c r="F12" s="139"/>
      <c r="G12" s="139"/>
      <c r="H12" s="139"/>
      <c r="I12" s="140"/>
    </row>
    <row r="13" spans="1:10" x14ac:dyDescent="0.2">
      <c r="A13" s="138"/>
      <c r="B13" s="139"/>
      <c r="C13" s="139"/>
      <c r="D13" s="139"/>
      <c r="E13" s="139"/>
      <c r="F13" s="139"/>
      <c r="G13" s="139"/>
      <c r="H13" s="139"/>
      <c r="I13" s="140"/>
    </row>
    <row r="14" spans="1:10" x14ac:dyDescent="0.2">
      <c r="A14" s="138"/>
      <c r="B14" s="139"/>
      <c r="C14" s="139"/>
      <c r="D14" s="139"/>
      <c r="E14" s="139"/>
      <c r="F14" s="139"/>
      <c r="G14" s="139"/>
      <c r="H14" s="139"/>
      <c r="I14" s="140"/>
    </row>
    <row r="15" spans="1:10" x14ac:dyDescent="0.2">
      <c r="A15" s="138"/>
      <c r="B15" s="139"/>
      <c r="C15" s="139"/>
      <c r="D15" s="139"/>
      <c r="E15" s="139"/>
      <c r="F15" s="139"/>
      <c r="G15" s="139"/>
      <c r="H15" s="139"/>
      <c r="I15" s="140"/>
    </row>
    <row r="16" spans="1:10" x14ac:dyDescent="0.2">
      <c r="A16" s="138"/>
      <c r="B16" s="139"/>
      <c r="C16" s="139"/>
      <c r="D16" s="139"/>
      <c r="E16" s="139"/>
      <c r="F16" s="139"/>
      <c r="G16" s="139"/>
      <c r="H16" s="139"/>
      <c r="I16" s="140"/>
    </row>
    <row r="17" spans="1:10" x14ac:dyDescent="0.2">
      <c r="A17" s="138"/>
      <c r="B17" s="139"/>
      <c r="C17" s="139"/>
      <c r="D17" s="139"/>
      <c r="E17" s="139"/>
      <c r="F17" s="139"/>
      <c r="G17" s="139"/>
      <c r="H17" s="139"/>
      <c r="I17" s="140"/>
    </row>
    <row r="18" spans="1:10" x14ac:dyDescent="0.2">
      <c r="A18" s="138"/>
      <c r="B18" s="139"/>
      <c r="C18" s="139"/>
      <c r="D18" s="139"/>
      <c r="E18" s="139"/>
      <c r="F18" s="139"/>
      <c r="G18" s="139"/>
      <c r="H18" s="139"/>
      <c r="I18" s="140"/>
    </row>
    <row r="19" spans="1:10" x14ac:dyDescent="0.2">
      <c r="A19" s="138"/>
      <c r="B19" s="139"/>
      <c r="C19" s="139"/>
      <c r="D19" s="139"/>
      <c r="E19" s="139"/>
      <c r="F19" s="139"/>
      <c r="G19" s="139"/>
      <c r="H19" s="139"/>
      <c r="I19" s="140"/>
    </row>
    <row r="20" spans="1:10" x14ac:dyDescent="0.2">
      <c r="A20" s="138"/>
      <c r="B20" s="139"/>
      <c r="C20" s="139"/>
      <c r="D20" s="139"/>
      <c r="E20" s="139"/>
      <c r="F20" s="139"/>
      <c r="G20" s="139"/>
      <c r="H20" s="139"/>
      <c r="I20" s="140"/>
    </row>
    <row r="21" spans="1:10" x14ac:dyDescent="0.2">
      <c r="A21" s="141"/>
      <c r="B21" s="142"/>
      <c r="C21" s="142"/>
      <c r="D21" s="142"/>
      <c r="E21" s="142"/>
      <c r="F21" s="142"/>
      <c r="G21" s="142"/>
      <c r="H21" s="142"/>
      <c r="I21" s="143"/>
    </row>
    <row r="25" spans="1:10" ht="12.95" customHeight="1" x14ac:dyDescent="0.2">
      <c r="A25" s="144"/>
      <c r="B25" s="145"/>
      <c r="C25" s="145"/>
      <c r="D25" s="145"/>
      <c r="E25" s="145"/>
      <c r="F25" s="145"/>
      <c r="G25" s="145"/>
      <c r="H25" s="145"/>
      <c r="I25" s="146"/>
    </row>
    <row r="26" spans="1:10" ht="15" customHeight="1" x14ac:dyDescent="0.2">
      <c r="A26" s="640" t="s">
        <v>291</v>
      </c>
      <c r="B26" s="641"/>
      <c r="C26" s="641"/>
      <c r="D26" s="641"/>
      <c r="E26" s="641"/>
      <c r="F26" s="641"/>
      <c r="G26" s="641"/>
      <c r="H26" s="641"/>
      <c r="I26" s="642"/>
      <c r="J26" s="15"/>
    </row>
    <row r="27" spans="1:10" x14ac:dyDescent="0.2">
      <c r="A27" s="138"/>
      <c r="B27" s="139"/>
      <c r="C27" s="139"/>
      <c r="D27" s="139"/>
      <c r="E27" s="139"/>
      <c r="F27" s="139"/>
      <c r="G27" s="139"/>
      <c r="H27" s="139"/>
      <c r="I27" s="140"/>
    </row>
    <row r="28" spans="1:10" x14ac:dyDescent="0.2">
      <c r="A28" s="634"/>
      <c r="B28" s="635"/>
      <c r="C28" s="635"/>
      <c r="D28" s="635"/>
      <c r="E28" s="635"/>
      <c r="F28" s="635"/>
      <c r="G28" s="635"/>
      <c r="H28" s="635"/>
      <c r="I28" s="636"/>
    </row>
    <row r="29" spans="1:10" x14ac:dyDescent="0.2">
      <c r="A29" s="138"/>
      <c r="B29" s="139"/>
      <c r="C29" s="139"/>
      <c r="D29" s="139"/>
      <c r="E29" s="139"/>
      <c r="F29" s="139"/>
      <c r="G29" s="139"/>
      <c r="H29" s="139"/>
      <c r="I29" s="140"/>
    </row>
    <row r="30" spans="1:10" x14ac:dyDescent="0.2">
      <c r="A30" s="138"/>
      <c r="B30" s="139"/>
      <c r="C30" s="139"/>
      <c r="D30" s="139"/>
      <c r="E30" s="139"/>
      <c r="F30" s="139"/>
      <c r="G30" s="139"/>
      <c r="H30" s="139"/>
      <c r="I30" s="140"/>
      <c r="J30" s="227"/>
    </row>
    <row r="31" spans="1:10" x14ac:dyDescent="0.2">
      <c r="A31" s="138"/>
      <c r="B31" s="139"/>
      <c r="C31" s="139"/>
      <c r="D31" s="139"/>
      <c r="E31" s="139"/>
      <c r="F31" s="139"/>
      <c r="G31" s="139"/>
      <c r="H31" s="139"/>
      <c r="I31" s="140"/>
    </row>
    <row r="32" spans="1:10" x14ac:dyDescent="0.2">
      <c r="A32" s="138"/>
      <c r="B32" s="139"/>
      <c r="C32" s="139"/>
      <c r="D32" s="139"/>
      <c r="E32" s="139"/>
      <c r="F32" s="139"/>
      <c r="G32" s="139"/>
      <c r="H32" s="139"/>
      <c r="I32" s="140"/>
    </row>
    <row r="33" spans="1:13" x14ac:dyDescent="0.2">
      <c r="A33" s="138"/>
      <c r="B33" s="139"/>
      <c r="C33" s="139"/>
      <c r="D33" s="139"/>
      <c r="E33" s="139"/>
      <c r="F33" s="139"/>
      <c r="G33" s="139"/>
      <c r="H33" s="139"/>
      <c r="I33" s="140"/>
      <c r="L33" s="231"/>
      <c r="M33" s="4"/>
    </row>
    <row r="34" spans="1:13" x14ac:dyDescent="0.2">
      <c r="A34" s="138"/>
      <c r="B34" s="139"/>
      <c r="C34" s="139"/>
      <c r="D34" s="139"/>
      <c r="E34" s="139"/>
      <c r="F34" s="139"/>
      <c r="G34" s="139"/>
      <c r="H34" s="139"/>
      <c r="I34" s="140"/>
      <c r="L34" s="231"/>
    </row>
    <row r="35" spans="1:13" x14ac:dyDescent="0.2">
      <c r="A35" s="138"/>
      <c r="B35" s="139"/>
      <c r="C35" s="139"/>
      <c r="D35" s="139"/>
      <c r="E35" s="139"/>
      <c r="F35" s="139"/>
      <c r="G35" s="139"/>
      <c r="H35" s="139"/>
      <c r="I35" s="140"/>
      <c r="L35" s="231"/>
    </row>
    <row r="36" spans="1:13" x14ac:dyDescent="0.2">
      <c r="A36" s="138"/>
      <c r="B36" s="139"/>
      <c r="C36" s="139"/>
      <c r="D36" s="139"/>
      <c r="E36" s="139"/>
      <c r="F36" s="139"/>
      <c r="G36" s="139"/>
      <c r="H36" s="139"/>
      <c r="I36" s="140"/>
      <c r="L36" s="231"/>
    </row>
    <row r="37" spans="1:13" x14ac:dyDescent="0.2">
      <c r="A37" s="138"/>
      <c r="B37" s="139"/>
      <c r="C37" s="139"/>
      <c r="D37" s="139"/>
      <c r="E37" s="139"/>
      <c r="F37" s="139"/>
      <c r="G37" s="139"/>
      <c r="H37" s="139"/>
      <c r="I37" s="140"/>
    </row>
    <row r="38" spans="1:13" x14ac:dyDescent="0.2">
      <c r="A38" s="138"/>
      <c r="B38" s="139"/>
      <c r="C38" s="139"/>
      <c r="D38" s="139"/>
      <c r="E38" s="139"/>
      <c r="F38" s="139"/>
      <c r="G38" s="139"/>
      <c r="H38" s="139"/>
      <c r="I38" s="140"/>
      <c r="L38" s="231"/>
    </row>
    <row r="39" spans="1:13" x14ac:dyDescent="0.2">
      <c r="A39" s="138"/>
      <c r="B39" s="139"/>
      <c r="C39" s="139"/>
      <c r="D39" s="139"/>
      <c r="E39" s="139"/>
      <c r="F39" s="139"/>
      <c r="G39" s="139"/>
      <c r="H39" s="139"/>
      <c r="I39" s="140"/>
    </row>
    <row r="40" spans="1:13" x14ac:dyDescent="0.2">
      <c r="A40" s="138"/>
      <c r="B40" s="139"/>
      <c r="C40" s="139"/>
      <c r="D40" s="139"/>
      <c r="E40" s="139"/>
      <c r="F40" s="139"/>
      <c r="G40" s="139"/>
      <c r="H40" s="139"/>
      <c r="I40" s="140"/>
    </row>
    <row r="41" spans="1:13" x14ac:dyDescent="0.2">
      <c r="A41" s="138"/>
      <c r="B41" s="139"/>
      <c r="C41" s="139"/>
      <c r="D41" s="139"/>
      <c r="E41" s="139"/>
      <c r="F41" s="139"/>
      <c r="G41" s="139"/>
      <c r="H41" s="139"/>
      <c r="I41" s="140"/>
    </row>
    <row r="42" spans="1:13" x14ac:dyDescent="0.2">
      <c r="A42" s="138"/>
      <c r="B42" s="139"/>
      <c r="C42" s="139"/>
      <c r="D42" s="139"/>
      <c r="E42" s="139"/>
      <c r="F42" s="139"/>
      <c r="G42" s="139"/>
      <c r="H42" s="139"/>
      <c r="I42" s="140"/>
    </row>
    <row r="43" spans="1:13" x14ac:dyDescent="0.2">
      <c r="A43" s="138"/>
      <c r="B43" s="139"/>
      <c r="C43" s="139"/>
      <c r="D43" s="139"/>
      <c r="E43" s="139"/>
      <c r="F43" s="139"/>
      <c r="G43" s="139"/>
      <c r="H43" s="139"/>
      <c r="I43" s="140"/>
    </row>
    <row r="44" spans="1:13" x14ac:dyDescent="0.2">
      <c r="A44" s="138"/>
      <c r="B44" s="139"/>
      <c r="C44" s="139"/>
      <c r="D44" s="139"/>
      <c r="E44" s="139"/>
      <c r="F44" s="139"/>
      <c r="G44" s="139"/>
      <c r="H44" s="139"/>
      <c r="I44" s="140"/>
    </row>
    <row r="45" spans="1:13" x14ac:dyDescent="0.2">
      <c r="A45" s="138"/>
      <c r="B45" s="139"/>
      <c r="C45" s="139"/>
      <c r="D45" s="139"/>
      <c r="E45" s="139"/>
      <c r="F45" s="139"/>
      <c r="G45" s="139"/>
      <c r="H45" s="139"/>
      <c r="I45" s="140"/>
    </row>
    <row r="46" spans="1:13" x14ac:dyDescent="0.2">
      <c r="A46" s="138"/>
      <c r="B46" s="139"/>
      <c r="C46" s="139"/>
      <c r="D46" s="139"/>
      <c r="E46" s="139"/>
      <c r="F46" s="139"/>
      <c r="G46" s="139"/>
      <c r="H46" s="139"/>
      <c r="I46" s="140"/>
    </row>
    <row r="47" spans="1:13" x14ac:dyDescent="0.2">
      <c r="A47" s="138"/>
      <c r="B47" s="139"/>
      <c r="C47" s="139"/>
      <c r="D47" s="139"/>
      <c r="E47" s="139"/>
      <c r="F47" s="139"/>
      <c r="G47" s="139"/>
      <c r="H47" s="139"/>
      <c r="I47" s="140"/>
    </row>
    <row r="48" spans="1:13" x14ac:dyDescent="0.2">
      <c r="A48" s="138"/>
      <c r="B48" s="139"/>
      <c r="C48" s="139"/>
      <c r="D48" s="139"/>
      <c r="E48" s="139"/>
      <c r="F48" s="139"/>
      <c r="G48" s="139"/>
      <c r="H48" s="139"/>
      <c r="I48" s="140"/>
    </row>
    <row r="49" spans="1:9" x14ac:dyDescent="0.2">
      <c r="A49" s="138"/>
      <c r="B49" s="139"/>
      <c r="C49" s="139"/>
      <c r="D49" s="139"/>
      <c r="E49" s="139"/>
      <c r="F49" s="139"/>
      <c r="G49" s="139"/>
      <c r="H49" s="139"/>
      <c r="I49" s="140"/>
    </row>
    <row r="50" spans="1:9" x14ac:dyDescent="0.2">
      <c r="A50" s="138"/>
      <c r="B50" s="139"/>
      <c r="C50" s="139"/>
      <c r="D50" s="139"/>
      <c r="E50" s="139"/>
      <c r="F50" s="139"/>
      <c r="G50" s="139"/>
      <c r="H50" s="139"/>
      <c r="I50" s="140"/>
    </row>
    <row r="51" spans="1:9" x14ac:dyDescent="0.2">
      <c r="A51" s="138"/>
      <c r="B51" s="139"/>
      <c r="C51" s="139"/>
      <c r="D51" s="139"/>
      <c r="E51" s="139"/>
      <c r="F51" s="139"/>
      <c r="G51" s="139"/>
      <c r="H51" s="139"/>
      <c r="I51" s="140"/>
    </row>
    <row r="52" spans="1:9" x14ac:dyDescent="0.2">
      <c r="A52" s="138"/>
      <c r="B52" s="139"/>
      <c r="C52" s="139"/>
      <c r="D52" s="139"/>
      <c r="E52" s="139"/>
      <c r="F52" s="139"/>
      <c r="G52" s="139"/>
      <c r="H52" s="139"/>
      <c r="I52" s="140"/>
    </row>
    <row r="53" spans="1:9" x14ac:dyDescent="0.2">
      <c r="A53" s="138"/>
      <c r="B53" s="139"/>
      <c r="C53" s="139"/>
      <c r="D53" s="139"/>
      <c r="E53" s="139"/>
      <c r="F53" s="139"/>
      <c r="G53" s="139"/>
      <c r="H53" s="139"/>
      <c r="I53" s="140"/>
    </row>
    <row r="54" spans="1:9" x14ac:dyDescent="0.2">
      <c r="A54" s="138"/>
      <c r="B54" s="139"/>
      <c r="C54" s="139"/>
      <c r="D54" s="139"/>
      <c r="E54" s="139"/>
      <c r="F54" s="139"/>
      <c r="G54" s="139"/>
      <c r="H54" s="139"/>
      <c r="I54" s="140"/>
    </row>
    <row r="55" spans="1:9" x14ac:dyDescent="0.2">
      <c r="A55" s="141"/>
      <c r="B55" s="142"/>
      <c r="C55" s="142"/>
      <c r="D55" s="142"/>
      <c r="E55" s="142"/>
      <c r="F55" s="142"/>
      <c r="G55" s="142"/>
      <c r="H55" s="142"/>
      <c r="I55" s="143"/>
    </row>
    <row r="56" spans="1:9" s="7" customFormat="1" x14ac:dyDescent="0.2">
      <c r="A56" s="18"/>
      <c r="B56" s="22"/>
      <c r="C56" s="22"/>
      <c r="D56" s="22"/>
      <c r="E56" s="22"/>
      <c r="F56" s="22"/>
      <c r="G56" s="22"/>
      <c r="H56" s="22"/>
      <c r="I56" s="45"/>
    </row>
    <row r="57" spans="1:9" s="7" customFormat="1" x14ac:dyDescent="0.2">
      <c r="A57" s="19"/>
      <c r="B57" s="44"/>
      <c r="C57" s="44"/>
      <c r="D57" s="44"/>
      <c r="E57" s="44"/>
      <c r="F57" s="44"/>
      <c r="G57" s="44"/>
      <c r="H57" s="44"/>
      <c r="I57" s="46"/>
    </row>
    <row r="58" spans="1:9" s="6" customFormat="1" ht="12" customHeight="1" x14ac:dyDescent="0.2">
      <c r="A58" s="21"/>
      <c r="B58" s="47"/>
      <c r="C58" s="47"/>
      <c r="D58" s="47"/>
      <c r="E58" s="47"/>
      <c r="F58" s="47"/>
      <c r="G58" s="47"/>
      <c r="H58" s="47"/>
      <c r="I58" s="48"/>
    </row>
    <row r="59" spans="1:9" s="6" customFormat="1" ht="12" customHeight="1" x14ac:dyDescent="0.2">
      <c r="A59" s="21"/>
      <c r="B59" s="22"/>
      <c r="C59" s="22"/>
      <c r="D59" s="22"/>
      <c r="E59" s="22"/>
      <c r="F59" s="22"/>
      <c r="G59" s="22"/>
      <c r="H59" s="22"/>
      <c r="I59" s="48"/>
    </row>
    <row r="60" spans="1:9" s="7" customFormat="1" ht="12" customHeight="1" x14ac:dyDescent="0.2">
      <c r="A60" s="21"/>
      <c r="B60" s="22"/>
      <c r="C60" s="22"/>
      <c r="D60" s="22"/>
      <c r="E60" s="22"/>
      <c r="F60" s="22"/>
      <c r="G60" s="22"/>
      <c r="H60" s="22"/>
      <c r="I60" s="48"/>
    </row>
    <row r="61" spans="1:9" s="7" customFormat="1" ht="12" customHeight="1" x14ac:dyDescent="0.2">
      <c r="A61" s="5"/>
      <c r="B61" s="10"/>
      <c r="C61" s="10"/>
      <c r="D61" s="10"/>
      <c r="E61" s="10"/>
      <c r="F61" s="10"/>
      <c r="G61" s="10"/>
      <c r="H61" s="10"/>
      <c r="I61" s="11"/>
    </row>
    <row r="62" spans="1:9" ht="12" customHeight="1" x14ac:dyDescent="0.2"/>
  </sheetData>
  <mergeCells count="3">
    <mergeCell ref="A28:I28"/>
    <mergeCell ref="A2:I2"/>
    <mergeCell ref="A26:I26"/>
  </mergeCells>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C91"/>
  <sheetViews>
    <sheetView showGridLines="0" zoomScale="120" zoomScaleNormal="120" zoomScaleSheetLayoutView="100" workbookViewId="0">
      <selection sqref="A1:I1"/>
    </sheetView>
  </sheetViews>
  <sheetFormatPr defaultColWidth="9.140625" defaultRowHeight="12" x14ac:dyDescent="0.2"/>
  <cols>
    <col min="1" max="1" width="20.7109375" style="28" customWidth="1"/>
    <col min="2" max="2" width="7.28515625" style="29" customWidth="1"/>
    <col min="3" max="3" width="9.7109375" style="29" customWidth="1"/>
    <col min="4" max="4" width="8.7109375" style="29" customWidth="1"/>
    <col min="5" max="5" width="8.7109375" style="24" customWidth="1"/>
    <col min="6" max="6" width="7.7109375" style="24" customWidth="1"/>
    <col min="7" max="7" width="8.28515625" style="24" customWidth="1"/>
    <col min="8" max="9" width="7.28515625" style="29" customWidth="1"/>
    <col min="10" max="11" width="9.5703125" style="2" bestFit="1" customWidth="1"/>
    <col min="12" max="16384" width="9.140625" style="2"/>
  </cols>
  <sheetData>
    <row r="1" spans="1:29" ht="30" customHeight="1" x14ac:dyDescent="0.2">
      <c r="A1" s="578" t="s">
        <v>259</v>
      </c>
      <c r="B1" s="643"/>
      <c r="C1" s="643"/>
      <c r="D1" s="643"/>
      <c r="E1" s="643"/>
      <c r="F1" s="643"/>
      <c r="G1" s="643"/>
      <c r="H1" s="643"/>
      <c r="I1" s="643"/>
    </row>
    <row r="2" spans="1:29" ht="20.100000000000001" customHeight="1" x14ac:dyDescent="0.2">
      <c r="A2" s="644"/>
      <c r="B2" s="553" t="s">
        <v>23</v>
      </c>
      <c r="C2" s="553"/>
      <c r="D2" s="553"/>
      <c r="E2" s="553"/>
      <c r="F2" s="553"/>
      <c r="G2" s="553"/>
      <c r="H2" s="553"/>
      <c r="I2" s="554"/>
    </row>
    <row r="3" spans="1:29" ht="21.95" customHeight="1" x14ac:dyDescent="0.2">
      <c r="A3" s="645"/>
      <c r="B3" s="555" t="s">
        <v>24</v>
      </c>
      <c r="C3" s="555" t="s">
        <v>293</v>
      </c>
      <c r="D3" s="555"/>
      <c r="E3" s="555" t="s">
        <v>294</v>
      </c>
      <c r="F3" s="555"/>
      <c r="G3" s="555"/>
      <c r="H3" s="556" t="s">
        <v>325</v>
      </c>
      <c r="I3" s="646"/>
    </row>
    <row r="4" spans="1:29" ht="68.099999999999994" customHeight="1" x14ac:dyDescent="0.2">
      <c r="A4" s="645"/>
      <c r="B4" s="555"/>
      <c r="C4" s="167" t="s">
        <v>295</v>
      </c>
      <c r="D4" s="69" t="s">
        <v>297</v>
      </c>
      <c r="E4" s="167" t="s">
        <v>25</v>
      </c>
      <c r="F4" s="167" t="s">
        <v>26</v>
      </c>
      <c r="G4" s="69" t="s">
        <v>27</v>
      </c>
      <c r="H4" s="167" t="s">
        <v>35</v>
      </c>
      <c r="I4" s="168" t="s">
        <v>36</v>
      </c>
    </row>
    <row r="5" spans="1:29" s="3" customFormat="1" ht="24.95" customHeight="1" x14ac:dyDescent="0.2">
      <c r="A5" s="84" t="s">
        <v>138</v>
      </c>
      <c r="B5" s="357">
        <v>2211.5</v>
      </c>
      <c r="C5" s="358">
        <v>666.6</v>
      </c>
      <c r="D5" s="358">
        <v>605.29999999999995</v>
      </c>
      <c r="E5" s="358">
        <v>525.1</v>
      </c>
      <c r="F5" s="358">
        <v>414.5</v>
      </c>
      <c r="G5" s="359" t="s">
        <v>7</v>
      </c>
      <c r="H5" s="357">
        <v>1486.9</v>
      </c>
      <c r="I5" s="358">
        <v>724.7</v>
      </c>
      <c r="J5" s="206"/>
      <c r="K5" s="206"/>
      <c r="L5" s="206"/>
      <c r="M5" s="206"/>
      <c r="N5" s="206"/>
      <c r="O5" s="206"/>
      <c r="P5" s="206"/>
      <c r="Q5" s="206"/>
      <c r="R5" s="206"/>
      <c r="S5" s="206"/>
      <c r="T5" s="206"/>
      <c r="U5" s="206"/>
      <c r="V5" s="206"/>
      <c r="W5" s="206"/>
      <c r="X5" s="206"/>
      <c r="Y5" s="206"/>
      <c r="Z5" s="206"/>
      <c r="AA5" s="206"/>
      <c r="AB5" s="206"/>
      <c r="AC5" s="206"/>
    </row>
    <row r="6" spans="1:29" ht="30" customHeight="1" x14ac:dyDescent="0.2">
      <c r="A6" s="85" t="s">
        <v>139</v>
      </c>
      <c r="B6" s="360"/>
      <c r="C6" s="361"/>
      <c r="D6" s="361"/>
      <c r="E6" s="361"/>
      <c r="F6" s="361"/>
      <c r="G6" s="362"/>
      <c r="H6" s="360"/>
      <c r="I6" s="361"/>
      <c r="J6" s="206"/>
      <c r="K6" s="206"/>
      <c r="L6" s="206"/>
      <c r="M6" s="206"/>
      <c r="N6" s="206"/>
      <c r="O6" s="194"/>
      <c r="P6" s="206"/>
      <c r="Q6" s="206"/>
      <c r="R6" s="206"/>
      <c r="S6" s="206"/>
      <c r="T6" s="206"/>
      <c r="U6" s="206"/>
      <c r="V6" s="206"/>
      <c r="X6" s="206"/>
      <c r="Y6" s="206"/>
    </row>
    <row r="7" spans="1:29" ht="26.1" customHeight="1" x14ac:dyDescent="0.2">
      <c r="A7" s="86" t="s">
        <v>516</v>
      </c>
      <c r="B7" s="363">
        <v>2115.6</v>
      </c>
      <c r="C7" s="364">
        <v>639.20000000000005</v>
      </c>
      <c r="D7" s="364">
        <v>570.70000000000005</v>
      </c>
      <c r="E7" s="364">
        <v>507.3</v>
      </c>
      <c r="F7" s="364">
        <v>398.5</v>
      </c>
      <c r="G7" s="362" t="s">
        <v>7</v>
      </c>
      <c r="H7" s="363">
        <v>1430.6</v>
      </c>
      <c r="I7" s="364">
        <v>685</v>
      </c>
      <c r="J7" s="206"/>
      <c r="K7" s="206"/>
      <c r="L7" s="206"/>
      <c r="M7" s="206"/>
      <c r="N7" s="206"/>
      <c r="O7" s="194"/>
      <c r="P7" s="206"/>
      <c r="Q7" s="206"/>
      <c r="R7" s="206"/>
      <c r="S7" s="206"/>
      <c r="T7" s="206"/>
      <c r="U7" s="206"/>
      <c r="V7" s="206"/>
      <c r="X7" s="206"/>
      <c r="Y7" s="206"/>
    </row>
    <row r="8" spans="1:29" ht="26.1" customHeight="1" x14ac:dyDescent="0.2">
      <c r="A8" s="86" t="s">
        <v>517</v>
      </c>
      <c r="B8" s="363">
        <v>95.9</v>
      </c>
      <c r="C8" s="364">
        <v>27.5</v>
      </c>
      <c r="D8" s="364">
        <v>34.6</v>
      </c>
      <c r="E8" s="364">
        <v>17.8</v>
      </c>
      <c r="F8" s="364">
        <v>16</v>
      </c>
      <c r="G8" s="362" t="s">
        <v>7</v>
      </c>
      <c r="H8" s="363">
        <v>56.2</v>
      </c>
      <c r="I8" s="364">
        <v>39.700000000000003</v>
      </c>
      <c r="J8" s="206"/>
      <c r="K8" s="206"/>
      <c r="L8" s="206"/>
      <c r="M8" s="206"/>
      <c r="N8" s="206"/>
      <c r="O8" s="194"/>
      <c r="P8" s="206"/>
      <c r="Q8" s="206"/>
      <c r="R8" s="206"/>
      <c r="S8" s="206"/>
      <c r="T8" s="206"/>
      <c r="U8" s="206"/>
      <c r="V8" s="206"/>
      <c r="X8" s="206"/>
      <c r="Y8" s="206"/>
    </row>
    <row r="9" spans="1:29" ht="24.95" customHeight="1" x14ac:dyDescent="0.2">
      <c r="A9" s="84" t="s">
        <v>140</v>
      </c>
      <c r="B9" s="360"/>
      <c r="C9" s="361"/>
      <c r="D9" s="361"/>
      <c r="E9" s="361"/>
      <c r="F9" s="361"/>
      <c r="G9" s="362"/>
      <c r="H9" s="360"/>
      <c r="I9" s="361"/>
      <c r="J9" s="206"/>
      <c r="K9" s="206"/>
      <c r="L9" s="206"/>
      <c r="M9" s="206"/>
      <c r="N9" s="206"/>
      <c r="O9" s="194"/>
      <c r="P9" s="206"/>
      <c r="Q9" s="206"/>
      <c r="R9" s="206"/>
      <c r="S9" s="206"/>
      <c r="T9" s="206"/>
      <c r="U9" s="206"/>
      <c r="V9" s="206"/>
      <c r="X9" s="206"/>
      <c r="Y9" s="206"/>
    </row>
    <row r="10" spans="1:29" ht="14.1" customHeight="1" x14ac:dyDescent="0.2">
      <c r="A10" s="87" t="s">
        <v>141</v>
      </c>
      <c r="B10" s="363">
        <v>2103.4</v>
      </c>
      <c r="C10" s="364">
        <v>636.5</v>
      </c>
      <c r="D10" s="364">
        <v>566.79999999999995</v>
      </c>
      <c r="E10" s="364">
        <v>504.6</v>
      </c>
      <c r="F10" s="364">
        <v>395.4</v>
      </c>
      <c r="G10" s="362" t="s">
        <v>7</v>
      </c>
      <c r="H10" s="363">
        <v>1421.9</v>
      </c>
      <c r="I10" s="364">
        <v>681.5</v>
      </c>
      <c r="J10" s="206"/>
      <c r="K10" s="206"/>
      <c r="L10" s="206"/>
      <c r="M10" s="206"/>
      <c r="N10" s="206"/>
      <c r="O10" s="194"/>
      <c r="P10" s="206"/>
      <c r="Q10" s="206"/>
      <c r="R10" s="206"/>
      <c r="S10" s="206"/>
      <c r="T10" s="206"/>
      <c r="U10" s="206"/>
      <c r="V10" s="206"/>
      <c r="X10" s="206"/>
      <c r="Y10" s="206"/>
    </row>
    <row r="11" spans="1:29" ht="14.1" customHeight="1" x14ac:dyDescent="0.2">
      <c r="A11" s="87" t="s">
        <v>142</v>
      </c>
      <c r="B11" s="363">
        <v>106.1</v>
      </c>
      <c r="C11" s="364">
        <v>29.9</v>
      </c>
      <c r="D11" s="364">
        <v>38</v>
      </c>
      <c r="E11" s="364">
        <v>19.399999999999999</v>
      </c>
      <c r="F11" s="364">
        <v>18.7</v>
      </c>
      <c r="G11" s="362"/>
      <c r="H11" s="363">
        <v>64</v>
      </c>
      <c r="I11" s="364">
        <v>42.1</v>
      </c>
      <c r="J11" s="206"/>
      <c r="K11" s="206"/>
      <c r="L11" s="206"/>
      <c r="M11" s="206"/>
      <c r="N11" s="206"/>
      <c r="O11" s="194"/>
      <c r="P11" s="206"/>
      <c r="Q11" s="206"/>
      <c r="R11" s="206"/>
      <c r="S11" s="206"/>
      <c r="T11" s="206"/>
      <c r="U11" s="206"/>
      <c r="V11" s="206"/>
      <c r="X11" s="206"/>
      <c r="Y11" s="206"/>
    </row>
    <row r="12" spans="1:29" ht="15" customHeight="1" x14ac:dyDescent="0.2">
      <c r="A12" s="86" t="s">
        <v>143</v>
      </c>
      <c r="B12" s="363">
        <v>2097.1</v>
      </c>
      <c r="C12" s="364">
        <v>630.70000000000005</v>
      </c>
      <c r="D12" s="364">
        <v>566.79999999999995</v>
      </c>
      <c r="E12" s="364">
        <v>504.5</v>
      </c>
      <c r="F12" s="364">
        <v>395.1</v>
      </c>
      <c r="G12" s="362" t="s">
        <v>7</v>
      </c>
      <c r="H12" s="363">
        <v>1416.2</v>
      </c>
      <c r="I12" s="364">
        <v>680.9</v>
      </c>
      <c r="J12" s="206"/>
      <c r="K12" s="206"/>
      <c r="L12" s="206"/>
      <c r="M12" s="206"/>
      <c r="N12" s="206"/>
      <c r="O12" s="194"/>
      <c r="P12" s="206"/>
      <c r="Q12" s="206"/>
      <c r="R12" s="206"/>
      <c r="S12" s="206"/>
      <c r="T12" s="206"/>
      <c r="U12" s="206"/>
      <c r="V12" s="206"/>
      <c r="X12" s="206"/>
      <c r="Y12" s="206"/>
    </row>
    <row r="13" spans="1:29" ht="30" customHeight="1" x14ac:dyDescent="0.2">
      <c r="A13" s="86" t="s">
        <v>518</v>
      </c>
      <c r="B13" s="363">
        <v>112.2</v>
      </c>
      <c r="C13" s="364">
        <v>35.700000000000003</v>
      </c>
      <c r="D13" s="364">
        <v>37.9</v>
      </c>
      <c r="E13" s="364">
        <v>19.7</v>
      </c>
      <c r="F13" s="364">
        <v>18.899999999999999</v>
      </c>
      <c r="G13" s="362" t="s">
        <v>7</v>
      </c>
      <c r="H13" s="363">
        <v>69.7</v>
      </c>
      <c r="I13" s="364">
        <v>42.5</v>
      </c>
      <c r="J13" s="206"/>
      <c r="K13" s="206"/>
      <c r="L13" s="206"/>
      <c r="M13" s="206"/>
      <c r="N13" s="206"/>
      <c r="O13" s="194"/>
      <c r="P13" s="206"/>
      <c r="Q13" s="206"/>
      <c r="R13" s="206"/>
      <c r="S13" s="206"/>
      <c r="T13" s="206"/>
      <c r="U13" s="206"/>
      <c r="V13" s="206"/>
      <c r="X13" s="206"/>
      <c r="Y13" s="206"/>
    </row>
    <row r="14" spans="1:29" s="3" customFormat="1" ht="15" customHeight="1" x14ac:dyDescent="0.2">
      <c r="A14" s="86" t="s">
        <v>144</v>
      </c>
      <c r="B14" s="363">
        <v>2063.1999999999998</v>
      </c>
      <c r="C14" s="364">
        <v>621.70000000000005</v>
      </c>
      <c r="D14" s="364">
        <v>555.4</v>
      </c>
      <c r="E14" s="364">
        <v>496.3</v>
      </c>
      <c r="F14" s="364">
        <v>389.8</v>
      </c>
      <c r="G14" s="362" t="s">
        <v>7</v>
      </c>
      <c r="H14" s="363">
        <v>1393.4</v>
      </c>
      <c r="I14" s="364">
        <v>669.7</v>
      </c>
      <c r="J14" s="206"/>
      <c r="K14" s="206"/>
      <c r="L14" s="206"/>
      <c r="M14" s="206"/>
      <c r="N14" s="206"/>
      <c r="O14" s="206"/>
      <c r="P14" s="206"/>
      <c r="Q14" s="206"/>
      <c r="R14" s="206"/>
      <c r="S14" s="206"/>
      <c r="T14" s="206"/>
      <c r="U14" s="206"/>
      <c r="V14" s="206"/>
      <c r="X14" s="206"/>
      <c r="Y14" s="206"/>
    </row>
    <row r="15" spans="1:29" ht="14.1" customHeight="1" x14ac:dyDescent="0.2">
      <c r="A15" s="87" t="s">
        <v>145</v>
      </c>
      <c r="B15" s="363">
        <v>143.5</v>
      </c>
      <c r="C15" s="364">
        <v>44.3</v>
      </c>
      <c r="D15" s="364">
        <v>48</v>
      </c>
      <c r="E15" s="364">
        <v>27.3</v>
      </c>
      <c r="F15" s="364">
        <v>23.9</v>
      </c>
      <c r="G15" s="362" t="s">
        <v>7</v>
      </c>
      <c r="H15" s="363">
        <v>90.6</v>
      </c>
      <c r="I15" s="364">
        <v>52.9</v>
      </c>
      <c r="J15" s="206"/>
      <c r="K15" s="206"/>
      <c r="L15" s="206"/>
      <c r="M15" s="206"/>
      <c r="N15" s="206"/>
      <c r="O15" s="194"/>
      <c r="P15" s="206"/>
      <c r="Q15" s="206"/>
      <c r="R15" s="206"/>
      <c r="S15" s="206"/>
      <c r="T15" s="206"/>
      <c r="U15" s="206"/>
      <c r="V15" s="206"/>
      <c r="X15" s="206"/>
      <c r="Y15" s="206"/>
    </row>
    <row r="16" spans="1:29" ht="26.1" customHeight="1" x14ac:dyDescent="0.2">
      <c r="A16" s="86" t="s">
        <v>146</v>
      </c>
      <c r="B16" s="363">
        <v>2065.3000000000002</v>
      </c>
      <c r="C16" s="364">
        <v>623.29999999999995</v>
      </c>
      <c r="D16" s="364">
        <v>556.4</v>
      </c>
      <c r="E16" s="364">
        <v>496.2</v>
      </c>
      <c r="F16" s="364">
        <v>389.3</v>
      </c>
      <c r="G16" s="362" t="s">
        <v>7</v>
      </c>
      <c r="H16" s="363">
        <v>1396.1</v>
      </c>
      <c r="I16" s="364">
        <v>669.2</v>
      </c>
      <c r="J16" s="206"/>
      <c r="K16" s="206"/>
      <c r="L16" s="206"/>
      <c r="M16" s="206"/>
      <c r="N16" s="206"/>
      <c r="O16" s="194"/>
      <c r="P16" s="206"/>
      <c r="Q16" s="206"/>
      <c r="R16" s="206"/>
      <c r="S16" s="206"/>
      <c r="T16" s="206"/>
      <c r="U16" s="206"/>
      <c r="V16" s="206"/>
      <c r="X16" s="206"/>
      <c r="Y16" s="206"/>
    </row>
    <row r="17" spans="1:25" ht="26.1" customHeight="1" x14ac:dyDescent="0.2">
      <c r="A17" s="86" t="s">
        <v>147</v>
      </c>
      <c r="B17" s="363">
        <v>141.69999999999999</v>
      </c>
      <c r="C17" s="364">
        <v>42.8</v>
      </c>
      <c r="D17" s="364">
        <v>47.3</v>
      </c>
      <c r="E17" s="364">
        <v>27.3</v>
      </c>
      <c r="F17" s="364">
        <v>24.3</v>
      </c>
      <c r="G17" s="362" t="s">
        <v>7</v>
      </c>
      <c r="H17" s="363">
        <v>88.5</v>
      </c>
      <c r="I17" s="364">
        <v>53.2</v>
      </c>
      <c r="J17" s="206"/>
      <c r="K17" s="206"/>
      <c r="L17" s="206"/>
      <c r="M17" s="206"/>
      <c r="N17" s="206"/>
      <c r="O17" s="194"/>
      <c r="P17" s="206"/>
      <c r="Q17" s="206"/>
      <c r="R17" s="206"/>
      <c r="S17" s="206"/>
      <c r="T17" s="206"/>
      <c r="U17" s="206"/>
      <c r="V17" s="206"/>
      <c r="X17" s="206"/>
      <c r="Y17" s="206"/>
    </row>
    <row r="18" spans="1:25" ht="24.95" customHeight="1" x14ac:dyDescent="0.2">
      <c r="A18" s="84" t="s">
        <v>51</v>
      </c>
      <c r="B18" s="357">
        <v>1149.9000000000001</v>
      </c>
      <c r="C18" s="358">
        <v>321.2</v>
      </c>
      <c r="D18" s="358">
        <v>319.10000000000002</v>
      </c>
      <c r="E18" s="358">
        <v>281.10000000000002</v>
      </c>
      <c r="F18" s="358">
        <v>228.4</v>
      </c>
      <c r="G18" s="365" t="s">
        <v>7</v>
      </c>
      <c r="H18" s="357">
        <v>739.7</v>
      </c>
      <c r="I18" s="358">
        <v>410.1</v>
      </c>
      <c r="J18" s="206"/>
      <c r="K18" s="206"/>
      <c r="L18" s="206"/>
      <c r="M18" s="206"/>
      <c r="N18" s="206"/>
      <c r="O18" s="194"/>
      <c r="P18" s="206"/>
      <c r="Q18" s="206"/>
      <c r="R18" s="206"/>
      <c r="S18" s="206"/>
      <c r="T18" s="206"/>
      <c r="U18" s="206"/>
      <c r="V18" s="206"/>
      <c r="X18" s="206"/>
      <c r="Y18" s="206"/>
    </row>
    <row r="19" spans="1:25" ht="24.95" customHeight="1" x14ac:dyDescent="0.2">
      <c r="A19" s="85" t="s">
        <v>139</v>
      </c>
      <c r="B19" s="360"/>
      <c r="C19" s="361"/>
      <c r="D19" s="361"/>
      <c r="E19" s="361"/>
      <c r="F19" s="361"/>
      <c r="G19" s="365"/>
      <c r="H19" s="360"/>
      <c r="I19" s="361"/>
      <c r="J19" s="206"/>
      <c r="K19" s="206"/>
      <c r="L19" s="206"/>
      <c r="M19" s="206"/>
      <c r="N19" s="206"/>
      <c r="O19" s="194"/>
      <c r="P19" s="206"/>
      <c r="Q19" s="206"/>
      <c r="R19" s="206"/>
      <c r="S19" s="206"/>
      <c r="T19" s="206"/>
      <c r="U19" s="206"/>
      <c r="V19" s="206"/>
      <c r="X19" s="206"/>
      <c r="Y19" s="206"/>
    </row>
    <row r="20" spans="1:25" ht="26.1" customHeight="1" x14ac:dyDescent="0.2">
      <c r="A20" s="86" t="s">
        <v>516</v>
      </c>
      <c r="B20" s="363">
        <v>1084.5</v>
      </c>
      <c r="C20" s="364">
        <v>303.3</v>
      </c>
      <c r="D20" s="364">
        <v>296.5</v>
      </c>
      <c r="E20" s="364">
        <v>268.2</v>
      </c>
      <c r="F20" s="364">
        <v>216.5</v>
      </c>
      <c r="G20" s="362" t="s">
        <v>7</v>
      </c>
      <c r="H20" s="363">
        <v>702.2</v>
      </c>
      <c r="I20" s="364">
        <v>382.3</v>
      </c>
      <c r="J20" s="206"/>
      <c r="K20" s="206"/>
      <c r="L20" s="206"/>
      <c r="M20" s="206"/>
      <c r="N20" s="206"/>
      <c r="O20" s="194"/>
      <c r="P20" s="206"/>
      <c r="Q20" s="206"/>
      <c r="R20" s="206"/>
      <c r="S20" s="206"/>
      <c r="T20" s="206"/>
      <c r="U20" s="206"/>
      <c r="V20" s="206"/>
      <c r="X20" s="206"/>
      <c r="Y20" s="206"/>
    </row>
    <row r="21" spans="1:25" ht="26.1" customHeight="1" x14ac:dyDescent="0.2">
      <c r="A21" s="86" t="s">
        <v>517</v>
      </c>
      <c r="B21" s="363">
        <v>65.3</v>
      </c>
      <c r="C21" s="364">
        <v>17.899999999999999</v>
      </c>
      <c r="D21" s="364">
        <v>22.6</v>
      </c>
      <c r="E21" s="364">
        <v>12.8</v>
      </c>
      <c r="F21" s="364">
        <v>12</v>
      </c>
      <c r="G21" s="362" t="s">
        <v>7</v>
      </c>
      <c r="H21" s="363">
        <v>37.5</v>
      </c>
      <c r="I21" s="364">
        <v>27.8</v>
      </c>
      <c r="J21" s="206"/>
      <c r="K21" s="206"/>
      <c r="L21" s="206"/>
      <c r="M21" s="206"/>
      <c r="N21" s="206"/>
      <c r="O21" s="194"/>
      <c r="P21" s="206"/>
      <c r="Q21" s="206"/>
      <c r="R21" s="206"/>
      <c r="S21" s="206"/>
      <c r="T21" s="206"/>
      <c r="U21" s="206"/>
      <c r="V21" s="206"/>
      <c r="X21" s="206"/>
      <c r="Y21" s="206"/>
    </row>
    <row r="22" spans="1:25" ht="24.95" customHeight="1" x14ac:dyDescent="0.2">
      <c r="A22" s="84" t="s">
        <v>140</v>
      </c>
      <c r="B22" s="360"/>
      <c r="C22" s="361"/>
      <c r="D22" s="361"/>
      <c r="E22" s="361"/>
      <c r="F22" s="361"/>
      <c r="G22" s="365"/>
      <c r="H22" s="360"/>
      <c r="I22" s="361"/>
      <c r="J22" s="206"/>
      <c r="K22" s="206"/>
      <c r="L22" s="206"/>
      <c r="M22" s="206"/>
      <c r="N22" s="206"/>
      <c r="O22" s="194"/>
      <c r="P22" s="206"/>
      <c r="Q22" s="206"/>
      <c r="R22" s="206"/>
      <c r="S22" s="206"/>
      <c r="T22" s="206"/>
      <c r="U22" s="206"/>
      <c r="V22" s="206"/>
      <c r="X22" s="206"/>
      <c r="Y22" s="206"/>
    </row>
    <row r="23" spans="1:25" s="3" customFormat="1" ht="14.1" customHeight="1" x14ac:dyDescent="0.2">
      <c r="A23" s="87" t="s">
        <v>141</v>
      </c>
      <c r="B23" s="363">
        <v>1078.0999999999999</v>
      </c>
      <c r="C23" s="364">
        <v>301.89999999999998</v>
      </c>
      <c r="D23" s="364">
        <v>294.8</v>
      </c>
      <c r="E23" s="364">
        <v>266</v>
      </c>
      <c r="F23" s="364">
        <v>215.4</v>
      </c>
      <c r="G23" s="362" t="s">
        <v>7</v>
      </c>
      <c r="H23" s="363">
        <v>697.9</v>
      </c>
      <c r="I23" s="364">
        <v>380.2</v>
      </c>
      <c r="J23" s="206"/>
      <c r="K23" s="206"/>
      <c r="L23" s="206"/>
      <c r="M23" s="206"/>
      <c r="N23" s="206"/>
      <c r="O23" s="206"/>
      <c r="P23" s="206"/>
      <c r="Q23" s="206"/>
      <c r="R23" s="206"/>
      <c r="S23" s="206"/>
      <c r="T23" s="206"/>
      <c r="U23" s="206"/>
      <c r="V23" s="206"/>
      <c r="X23" s="206"/>
      <c r="Y23" s="206"/>
    </row>
    <row r="24" spans="1:25" ht="14.1" customHeight="1" x14ac:dyDescent="0.2">
      <c r="A24" s="87" t="s">
        <v>142</v>
      </c>
      <c r="B24" s="363">
        <v>69.900000000000006</v>
      </c>
      <c r="C24" s="364">
        <v>19.2</v>
      </c>
      <c r="D24" s="364">
        <v>24.1</v>
      </c>
      <c r="E24" s="364">
        <v>14</v>
      </c>
      <c r="F24" s="364">
        <v>12.6</v>
      </c>
      <c r="G24" s="362" t="s">
        <v>7</v>
      </c>
      <c r="H24" s="363">
        <v>41.1</v>
      </c>
      <c r="I24" s="364">
        <v>28.8</v>
      </c>
      <c r="J24" s="206"/>
      <c r="K24" s="206"/>
      <c r="L24" s="206"/>
      <c r="M24" s="206"/>
      <c r="N24" s="206"/>
      <c r="O24" s="194"/>
      <c r="P24" s="206"/>
      <c r="Q24" s="206"/>
      <c r="R24" s="206"/>
      <c r="S24" s="206"/>
      <c r="T24" s="206"/>
      <c r="U24" s="206"/>
      <c r="V24" s="206"/>
      <c r="X24" s="206"/>
      <c r="Y24" s="206"/>
    </row>
    <row r="25" spans="1:25" ht="15" customHeight="1" x14ac:dyDescent="0.2">
      <c r="A25" s="86" t="s">
        <v>143</v>
      </c>
      <c r="B25" s="363">
        <v>1074.7</v>
      </c>
      <c r="C25" s="364">
        <v>298.8</v>
      </c>
      <c r="D25" s="364">
        <v>294.8</v>
      </c>
      <c r="E25" s="364">
        <v>265.89999999999998</v>
      </c>
      <c r="F25" s="364">
        <v>215.1</v>
      </c>
      <c r="G25" s="362" t="s">
        <v>7</v>
      </c>
      <c r="H25" s="363">
        <v>695</v>
      </c>
      <c r="I25" s="364">
        <v>379.7</v>
      </c>
      <c r="J25" s="206"/>
      <c r="K25" s="206"/>
      <c r="L25" s="206"/>
      <c r="M25" s="206"/>
      <c r="N25" s="206"/>
      <c r="O25" s="194"/>
      <c r="P25" s="206"/>
      <c r="Q25" s="206"/>
      <c r="R25" s="206"/>
      <c r="S25" s="206"/>
      <c r="T25" s="206"/>
      <c r="U25" s="206"/>
      <c r="V25" s="206"/>
      <c r="X25" s="206"/>
      <c r="Y25" s="206"/>
    </row>
    <row r="26" spans="1:25" ht="26.1" customHeight="1" x14ac:dyDescent="0.2">
      <c r="A26" s="86" t="s">
        <v>518</v>
      </c>
      <c r="B26" s="363">
        <v>73.5</v>
      </c>
      <c r="C26" s="364">
        <v>22.3</v>
      </c>
      <c r="D26" s="364">
        <v>24</v>
      </c>
      <c r="E26" s="364">
        <v>14.2</v>
      </c>
      <c r="F26" s="364">
        <v>13</v>
      </c>
      <c r="G26" s="362" t="s">
        <v>6</v>
      </c>
      <c r="H26" s="363">
        <v>44.3</v>
      </c>
      <c r="I26" s="364">
        <v>29.2</v>
      </c>
      <c r="J26" s="206"/>
      <c r="K26" s="206"/>
      <c r="L26" s="206"/>
      <c r="M26" s="206"/>
      <c r="N26" s="206"/>
      <c r="O26" s="194"/>
      <c r="P26" s="206"/>
      <c r="Q26" s="206"/>
      <c r="R26" s="206"/>
      <c r="S26" s="206"/>
      <c r="T26" s="206"/>
      <c r="U26" s="206"/>
      <c r="V26" s="206"/>
      <c r="X26" s="206"/>
      <c r="Y26" s="206"/>
    </row>
    <row r="27" spans="1:25" ht="14.1" customHeight="1" x14ac:dyDescent="0.2">
      <c r="A27" s="86" t="s">
        <v>144</v>
      </c>
      <c r="B27" s="363">
        <v>1056.4000000000001</v>
      </c>
      <c r="C27" s="364">
        <v>293.2</v>
      </c>
      <c r="D27" s="364">
        <v>289.10000000000002</v>
      </c>
      <c r="E27" s="364">
        <v>261.8</v>
      </c>
      <c r="F27" s="364">
        <v>212.3</v>
      </c>
      <c r="G27" s="362" t="s">
        <v>7</v>
      </c>
      <c r="H27" s="363">
        <v>681.8</v>
      </c>
      <c r="I27" s="364">
        <v>374.6</v>
      </c>
      <c r="J27" s="206"/>
      <c r="K27" s="206"/>
      <c r="L27" s="206"/>
      <c r="M27" s="206"/>
      <c r="N27" s="206"/>
      <c r="O27" s="194"/>
      <c r="P27" s="206"/>
      <c r="Q27" s="206"/>
      <c r="R27" s="206"/>
      <c r="S27" s="206"/>
      <c r="T27" s="206"/>
      <c r="U27" s="206"/>
      <c r="V27" s="206"/>
      <c r="X27" s="206"/>
      <c r="Y27" s="206"/>
    </row>
    <row r="28" spans="1:25" ht="14.1" customHeight="1" x14ac:dyDescent="0.2">
      <c r="A28" s="87" t="s">
        <v>145</v>
      </c>
      <c r="B28" s="363">
        <v>89.9</v>
      </c>
      <c r="C28" s="364">
        <v>27.7</v>
      </c>
      <c r="D28" s="364">
        <v>28.8</v>
      </c>
      <c r="E28" s="364">
        <v>17.899999999999999</v>
      </c>
      <c r="F28" s="364">
        <v>15.5</v>
      </c>
      <c r="G28" s="362" t="s">
        <v>7</v>
      </c>
      <c r="H28" s="363">
        <v>55.8</v>
      </c>
      <c r="I28" s="364">
        <v>34.1</v>
      </c>
      <c r="J28" s="206"/>
      <c r="K28" s="206"/>
      <c r="L28" s="206"/>
      <c r="M28" s="206"/>
      <c r="N28" s="206"/>
      <c r="O28" s="194"/>
      <c r="P28" s="206"/>
      <c r="Q28" s="206"/>
      <c r="R28" s="206"/>
      <c r="S28" s="206"/>
      <c r="T28" s="206"/>
      <c r="U28" s="206"/>
      <c r="V28" s="206"/>
      <c r="X28" s="206"/>
      <c r="Y28" s="206"/>
    </row>
    <row r="29" spans="1:25" ht="26.1" customHeight="1" x14ac:dyDescent="0.2">
      <c r="A29" s="86" t="s">
        <v>519</v>
      </c>
      <c r="B29" s="363">
        <v>1058.5999999999999</v>
      </c>
      <c r="C29" s="364">
        <v>295.10000000000002</v>
      </c>
      <c r="D29" s="364">
        <v>290</v>
      </c>
      <c r="E29" s="364">
        <v>261.39999999999998</v>
      </c>
      <c r="F29" s="364">
        <v>212.2</v>
      </c>
      <c r="G29" s="362" t="s">
        <v>7</v>
      </c>
      <c r="H29" s="363">
        <v>684.2</v>
      </c>
      <c r="I29" s="364">
        <v>374.4</v>
      </c>
      <c r="J29" s="206"/>
      <c r="K29" s="206"/>
      <c r="L29" s="206"/>
      <c r="M29" s="206"/>
      <c r="N29" s="206"/>
      <c r="O29" s="194"/>
      <c r="P29" s="206"/>
      <c r="Q29" s="206"/>
      <c r="R29" s="206"/>
      <c r="S29" s="206"/>
      <c r="T29" s="206"/>
      <c r="U29" s="206"/>
      <c r="V29" s="206"/>
      <c r="X29" s="206"/>
      <c r="Y29" s="206"/>
    </row>
    <row r="30" spans="1:25" ht="26.1" customHeight="1" x14ac:dyDescent="0.2">
      <c r="A30" s="184" t="s">
        <v>520</v>
      </c>
      <c r="B30" s="366">
        <v>88</v>
      </c>
      <c r="C30" s="367">
        <v>25.9</v>
      </c>
      <c r="D30" s="367">
        <v>28.2</v>
      </c>
      <c r="E30" s="367">
        <v>18.3</v>
      </c>
      <c r="F30" s="367">
        <v>15.5</v>
      </c>
      <c r="G30" s="368" t="s">
        <v>7</v>
      </c>
      <c r="H30" s="366">
        <v>53.9</v>
      </c>
      <c r="I30" s="367">
        <v>34.1</v>
      </c>
      <c r="J30" s="206"/>
      <c r="K30" s="206"/>
      <c r="L30" s="206"/>
      <c r="M30" s="206"/>
      <c r="N30" s="206"/>
      <c r="O30" s="194"/>
      <c r="P30" s="206"/>
      <c r="Q30" s="206"/>
      <c r="R30" s="206"/>
      <c r="S30" s="206"/>
      <c r="T30" s="206"/>
      <c r="U30" s="206"/>
      <c r="V30" s="206"/>
      <c r="X30" s="206"/>
      <c r="Y30" s="206"/>
    </row>
    <row r="31" spans="1:25" ht="24.95" customHeight="1" x14ac:dyDescent="0.2">
      <c r="A31" s="166" t="s">
        <v>53</v>
      </c>
      <c r="B31" s="369">
        <v>1061.7</v>
      </c>
      <c r="C31" s="370">
        <v>345.4</v>
      </c>
      <c r="D31" s="370">
        <v>286.2</v>
      </c>
      <c r="E31" s="370">
        <v>244</v>
      </c>
      <c r="F31" s="370">
        <v>186</v>
      </c>
      <c r="G31" s="371" t="s">
        <v>7</v>
      </c>
      <c r="H31" s="369">
        <v>747.1</v>
      </c>
      <c r="I31" s="370">
        <v>314.60000000000002</v>
      </c>
      <c r="J31" s="206"/>
      <c r="K31" s="206"/>
      <c r="L31" s="206"/>
      <c r="M31" s="206"/>
      <c r="N31" s="206"/>
      <c r="O31" s="194"/>
      <c r="P31" s="206"/>
      <c r="Q31" s="206"/>
      <c r="R31" s="206"/>
      <c r="S31" s="206"/>
      <c r="T31" s="206"/>
      <c r="U31" s="206"/>
      <c r="V31" s="206"/>
      <c r="X31" s="206"/>
      <c r="Y31" s="206"/>
    </row>
    <row r="32" spans="1:25" ht="24.95" customHeight="1" x14ac:dyDescent="0.2">
      <c r="A32" s="84" t="s">
        <v>139</v>
      </c>
      <c r="B32" s="360"/>
      <c r="C32" s="361"/>
      <c r="D32" s="361"/>
      <c r="E32" s="361"/>
      <c r="F32" s="361"/>
      <c r="G32" s="365"/>
      <c r="H32" s="360"/>
      <c r="I32" s="361"/>
      <c r="J32" s="206"/>
      <c r="K32" s="206"/>
      <c r="L32" s="206"/>
      <c r="M32" s="206"/>
      <c r="N32" s="206"/>
      <c r="O32" s="194"/>
      <c r="P32" s="206"/>
      <c r="Q32" s="206"/>
      <c r="R32" s="206"/>
      <c r="S32" s="206"/>
      <c r="T32" s="206"/>
      <c r="U32" s="206"/>
      <c r="V32" s="206"/>
      <c r="X32" s="206"/>
      <c r="Y32" s="206"/>
    </row>
    <row r="33" spans="1:25" ht="26.1" customHeight="1" x14ac:dyDescent="0.2">
      <c r="A33" s="86" t="s">
        <v>516</v>
      </c>
      <c r="B33" s="363">
        <v>1031.0999999999999</v>
      </c>
      <c r="C33" s="364">
        <v>335.8</v>
      </c>
      <c r="D33" s="364">
        <v>274.2</v>
      </c>
      <c r="E33" s="364">
        <v>239.1</v>
      </c>
      <c r="F33" s="364">
        <v>182</v>
      </c>
      <c r="G33" s="362" t="s">
        <v>7</v>
      </c>
      <c r="H33" s="363">
        <v>728.4</v>
      </c>
      <c r="I33" s="364">
        <v>302.7</v>
      </c>
      <c r="J33" s="206"/>
      <c r="K33" s="206"/>
      <c r="L33" s="206"/>
      <c r="M33" s="206"/>
      <c r="N33" s="206"/>
      <c r="O33" s="194"/>
      <c r="P33" s="206"/>
      <c r="Q33" s="206"/>
      <c r="R33" s="206"/>
      <c r="S33" s="206"/>
      <c r="T33" s="206"/>
      <c r="U33" s="206"/>
      <c r="V33" s="206"/>
      <c r="X33" s="206"/>
      <c r="Y33" s="206"/>
    </row>
    <row r="34" spans="1:25" ht="26.1" customHeight="1" x14ac:dyDescent="0.2">
      <c r="A34" s="86" t="s">
        <v>517</v>
      </c>
      <c r="B34" s="363">
        <v>30.6</v>
      </c>
      <c r="C34" s="364">
        <v>9.6</v>
      </c>
      <c r="D34" s="364">
        <v>12</v>
      </c>
      <c r="E34" s="364">
        <v>5</v>
      </c>
      <c r="F34" s="364">
        <v>4</v>
      </c>
      <c r="G34" s="362" t="s">
        <v>7</v>
      </c>
      <c r="H34" s="363">
        <v>18.7</v>
      </c>
      <c r="I34" s="364">
        <v>11.9</v>
      </c>
      <c r="J34" s="206"/>
      <c r="K34" s="206"/>
      <c r="L34" s="206"/>
      <c r="M34" s="206"/>
      <c r="N34" s="206"/>
      <c r="O34" s="194"/>
      <c r="P34" s="206"/>
      <c r="Q34" s="206"/>
      <c r="R34" s="206"/>
      <c r="S34" s="206"/>
      <c r="T34" s="206"/>
      <c r="U34" s="206"/>
      <c r="V34" s="206"/>
      <c r="X34" s="206"/>
      <c r="Y34" s="206"/>
    </row>
    <row r="35" spans="1:25" ht="24.95" customHeight="1" x14ac:dyDescent="0.2">
      <c r="A35" s="84" t="s">
        <v>140</v>
      </c>
      <c r="B35" s="360"/>
      <c r="C35" s="361"/>
      <c r="D35" s="361"/>
      <c r="E35" s="361"/>
      <c r="F35" s="361"/>
      <c r="G35" s="362"/>
      <c r="H35" s="360"/>
      <c r="I35" s="361"/>
      <c r="J35" s="206"/>
      <c r="K35" s="206"/>
      <c r="L35" s="206"/>
      <c r="M35" s="206"/>
      <c r="N35" s="206"/>
      <c r="O35" s="194"/>
      <c r="P35" s="206"/>
      <c r="Q35" s="206"/>
      <c r="R35" s="206"/>
      <c r="S35" s="206"/>
      <c r="T35" s="206"/>
      <c r="U35" s="206"/>
      <c r="V35" s="206"/>
      <c r="X35" s="206"/>
      <c r="Y35" s="206"/>
    </row>
    <row r="36" spans="1:25" ht="12.95" customHeight="1" x14ac:dyDescent="0.2">
      <c r="A36" s="87" t="s">
        <v>141</v>
      </c>
      <c r="B36" s="363">
        <v>1025.3</v>
      </c>
      <c r="C36" s="364">
        <v>334.7</v>
      </c>
      <c r="D36" s="364">
        <v>272.10000000000002</v>
      </c>
      <c r="E36" s="364">
        <v>238.6</v>
      </c>
      <c r="F36" s="364">
        <v>179.9</v>
      </c>
      <c r="G36" s="362" t="s">
        <v>7</v>
      </c>
      <c r="H36" s="363">
        <v>724</v>
      </c>
      <c r="I36" s="364">
        <v>301.3</v>
      </c>
      <c r="J36" s="206"/>
      <c r="K36" s="206"/>
      <c r="L36" s="206"/>
      <c r="M36" s="206"/>
      <c r="N36" s="206"/>
      <c r="O36" s="194"/>
      <c r="P36" s="206"/>
      <c r="Q36" s="206"/>
      <c r="R36" s="206"/>
      <c r="S36" s="206"/>
      <c r="T36" s="206"/>
      <c r="U36" s="206"/>
      <c r="V36" s="206"/>
      <c r="X36" s="206"/>
      <c r="Y36" s="206"/>
    </row>
    <row r="37" spans="1:25" ht="12.95" customHeight="1" x14ac:dyDescent="0.2">
      <c r="A37" s="87" t="s">
        <v>142</v>
      </c>
      <c r="B37" s="363">
        <v>36.200000000000003</v>
      </c>
      <c r="C37" s="364">
        <v>10.7</v>
      </c>
      <c r="D37" s="364">
        <v>13.9</v>
      </c>
      <c r="E37" s="364">
        <v>5.5</v>
      </c>
      <c r="F37" s="364">
        <v>6.1</v>
      </c>
      <c r="G37" s="362" t="s">
        <v>7</v>
      </c>
      <c r="H37" s="363">
        <v>22.9</v>
      </c>
      <c r="I37" s="364">
        <v>13.2</v>
      </c>
      <c r="J37" s="206"/>
      <c r="K37" s="206"/>
      <c r="L37" s="206"/>
      <c r="M37" s="206"/>
      <c r="N37" s="206"/>
      <c r="O37" s="194"/>
      <c r="P37" s="206"/>
      <c r="Q37" s="206"/>
      <c r="R37" s="206"/>
      <c r="S37" s="206"/>
      <c r="T37" s="206"/>
      <c r="U37" s="206"/>
      <c r="V37" s="206"/>
      <c r="X37" s="206"/>
      <c r="Y37" s="206"/>
    </row>
    <row r="38" spans="1:25" ht="15" customHeight="1" x14ac:dyDescent="0.2">
      <c r="A38" s="86" t="s">
        <v>143</v>
      </c>
      <c r="B38" s="363">
        <v>1022.4</v>
      </c>
      <c r="C38" s="364">
        <v>332</v>
      </c>
      <c r="D38" s="364">
        <v>272</v>
      </c>
      <c r="E38" s="364">
        <v>238.5</v>
      </c>
      <c r="F38" s="364">
        <v>180</v>
      </c>
      <c r="G38" s="362" t="s">
        <v>7</v>
      </c>
      <c r="H38" s="363">
        <v>721.3</v>
      </c>
      <c r="I38" s="364">
        <v>301.2</v>
      </c>
      <c r="J38" s="206"/>
      <c r="K38" s="206"/>
      <c r="L38" s="206"/>
      <c r="M38" s="206"/>
      <c r="N38" s="206"/>
      <c r="O38" s="194"/>
      <c r="P38" s="206"/>
      <c r="Q38" s="206"/>
      <c r="R38" s="206"/>
      <c r="S38" s="206"/>
      <c r="T38" s="206"/>
      <c r="U38" s="206"/>
      <c r="V38" s="206"/>
      <c r="X38" s="206"/>
      <c r="Y38" s="206"/>
    </row>
    <row r="39" spans="1:25" ht="26.1" customHeight="1" x14ac:dyDescent="0.2">
      <c r="A39" s="86" t="s">
        <v>518</v>
      </c>
      <c r="B39" s="363">
        <v>38.6</v>
      </c>
      <c r="C39" s="364">
        <v>13.4</v>
      </c>
      <c r="D39" s="364">
        <v>13.8</v>
      </c>
      <c r="E39" s="364">
        <v>5.5</v>
      </c>
      <c r="F39" s="364">
        <v>5.9</v>
      </c>
      <c r="G39" s="362" t="s">
        <v>7</v>
      </c>
      <c r="H39" s="363">
        <v>25.4</v>
      </c>
      <c r="I39" s="364">
        <v>13.3</v>
      </c>
      <c r="J39" s="206"/>
      <c r="K39" s="206"/>
      <c r="L39" s="206"/>
      <c r="M39" s="206"/>
      <c r="N39" s="206"/>
      <c r="O39" s="194"/>
      <c r="P39" s="206"/>
      <c r="Q39" s="206"/>
      <c r="R39" s="206"/>
      <c r="S39" s="206"/>
      <c r="T39" s="206"/>
      <c r="U39" s="206"/>
      <c r="V39" s="206"/>
      <c r="X39" s="206"/>
      <c r="Y39" s="206"/>
    </row>
    <row r="40" spans="1:25" ht="14.1" customHeight="1" x14ac:dyDescent="0.2">
      <c r="A40" s="87" t="s">
        <v>144</v>
      </c>
      <c r="B40" s="363">
        <v>1006.8</v>
      </c>
      <c r="C40" s="364">
        <v>328.6</v>
      </c>
      <c r="D40" s="364">
        <v>266.3</v>
      </c>
      <c r="E40" s="364">
        <v>234.5</v>
      </c>
      <c r="F40" s="364">
        <v>177.4</v>
      </c>
      <c r="G40" s="362" t="s">
        <v>7</v>
      </c>
      <c r="H40" s="363">
        <v>711.7</v>
      </c>
      <c r="I40" s="364">
        <v>295.10000000000002</v>
      </c>
      <c r="J40" s="206"/>
      <c r="K40" s="206"/>
      <c r="L40" s="206"/>
      <c r="M40" s="206"/>
      <c r="N40" s="206"/>
      <c r="O40" s="194"/>
      <c r="P40" s="206"/>
      <c r="Q40" s="206"/>
      <c r="R40" s="206"/>
      <c r="S40" s="206"/>
      <c r="T40" s="206"/>
      <c r="U40" s="206"/>
      <c r="V40" s="206"/>
      <c r="X40" s="206"/>
      <c r="Y40" s="206"/>
    </row>
    <row r="41" spans="1:25" ht="12.95" customHeight="1" x14ac:dyDescent="0.2">
      <c r="A41" s="87" t="s">
        <v>145</v>
      </c>
      <c r="B41" s="363">
        <v>53.6</v>
      </c>
      <c r="C41" s="364">
        <v>16.600000000000001</v>
      </c>
      <c r="D41" s="364">
        <v>19.2</v>
      </c>
      <c r="E41" s="364">
        <v>9.4</v>
      </c>
      <c r="F41" s="364">
        <v>8.3000000000000007</v>
      </c>
      <c r="G41" s="362" t="s">
        <v>7</v>
      </c>
      <c r="H41" s="363">
        <v>34.799999999999997</v>
      </c>
      <c r="I41" s="364">
        <v>18.8</v>
      </c>
      <c r="J41" s="206"/>
      <c r="K41" s="206"/>
      <c r="L41" s="206"/>
      <c r="M41" s="206"/>
      <c r="N41" s="206"/>
      <c r="O41" s="194"/>
      <c r="P41" s="206"/>
      <c r="Q41" s="206"/>
      <c r="R41" s="206"/>
      <c r="S41" s="206"/>
      <c r="T41" s="206"/>
      <c r="U41" s="206"/>
      <c r="V41" s="206"/>
      <c r="X41" s="206"/>
      <c r="Y41" s="206"/>
    </row>
    <row r="42" spans="1:25" ht="26.1" customHeight="1" x14ac:dyDescent="0.2">
      <c r="A42" s="86" t="s">
        <v>519</v>
      </c>
      <c r="B42" s="363">
        <v>1006.7</v>
      </c>
      <c r="C42" s="364">
        <v>328.3</v>
      </c>
      <c r="D42" s="364">
        <v>266.5</v>
      </c>
      <c r="E42" s="364">
        <v>234.9</v>
      </c>
      <c r="F42" s="364">
        <v>177.1</v>
      </c>
      <c r="G42" s="362" t="s">
        <v>7</v>
      </c>
      <c r="H42" s="363">
        <v>711.8</v>
      </c>
      <c r="I42" s="364">
        <v>294.8</v>
      </c>
      <c r="J42" s="206"/>
      <c r="K42" s="206"/>
      <c r="L42" s="206"/>
      <c r="M42" s="206"/>
      <c r="N42" s="206"/>
      <c r="O42" s="194"/>
      <c r="P42" s="206"/>
      <c r="Q42" s="206"/>
      <c r="R42" s="206"/>
      <c r="S42" s="206"/>
      <c r="T42" s="206"/>
      <c r="U42" s="206"/>
      <c r="V42" s="206"/>
      <c r="X42" s="206"/>
      <c r="Y42" s="206"/>
    </row>
    <row r="43" spans="1:25" ht="26.1" customHeight="1" x14ac:dyDescent="0.2">
      <c r="A43" s="184" t="s">
        <v>520</v>
      </c>
      <c r="B43" s="366">
        <v>53.7</v>
      </c>
      <c r="C43" s="367">
        <v>16.899999999999999</v>
      </c>
      <c r="D43" s="367">
        <v>19.100000000000001</v>
      </c>
      <c r="E43" s="367">
        <v>9</v>
      </c>
      <c r="F43" s="367">
        <v>8.6999999999999993</v>
      </c>
      <c r="G43" s="368" t="s">
        <v>7</v>
      </c>
      <c r="H43" s="366">
        <v>34.6</v>
      </c>
      <c r="I43" s="367">
        <v>19.100000000000001</v>
      </c>
      <c r="J43" s="206"/>
      <c r="K43" s="206"/>
      <c r="L43" s="206"/>
      <c r="M43" s="206"/>
      <c r="N43" s="206"/>
      <c r="O43" s="194"/>
      <c r="P43" s="206"/>
      <c r="Q43" s="206"/>
      <c r="R43" s="206"/>
      <c r="S43" s="206"/>
      <c r="T43" s="206"/>
      <c r="U43" s="206"/>
      <c r="V43" s="206"/>
      <c r="X43" s="206"/>
      <c r="Y43" s="206"/>
    </row>
    <row r="44" spans="1:25" ht="12.95" customHeight="1" x14ac:dyDescent="0.2">
      <c r="P44" s="3"/>
      <c r="S44" s="206"/>
      <c r="T44" s="206"/>
      <c r="U44" s="206"/>
      <c r="V44" s="206"/>
      <c r="X44" s="206"/>
      <c r="Y44" s="206"/>
    </row>
    <row r="45" spans="1:25" x14ac:dyDescent="0.2">
      <c r="V45" s="206"/>
      <c r="X45" s="206"/>
      <c r="Y45" s="206"/>
    </row>
    <row r="46" spans="1:25" x14ac:dyDescent="0.2">
      <c r="Y46" s="206"/>
    </row>
    <row r="47" spans="1:25" x14ac:dyDescent="0.2">
      <c r="Y47" s="206"/>
    </row>
    <row r="48" spans="1:25" x14ac:dyDescent="0.2">
      <c r="Y48" s="206"/>
    </row>
    <row r="49" spans="25:25" x14ac:dyDescent="0.2">
      <c r="Y49" s="206"/>
    </row>
    <row r="50" spans="25:25" x14ac:dyDescent="0.2">
      <c r="Y50" s="206"/>
    </row>
    <row r="51" spans="25:25" x14ac:dyDescent="0.2">
      <c r="Y51" s="206"/>
    </row>
    <row r="52" spans="25:25" x14ac:dyDescent="0.2">
      <c r="Y52" s="206"/>
    </row>
    <row r="53" spans="25:25" x14ac:dyDescent="0.2">
      <c r="Y53" s="206"/>
    </row>
    <row r="54" spans="25:25" x14ac:dyDescent="0.2">
      <c r="Y54" s="206"/>
    </row>
    <row r="55" spans="25:25" x14ac:dyDescent="0.2">
      <c r="Y55" s="206"/>
    </row>
    <row r="56" spans="25:25" x14ac:dyDescent="0.2">
      <c r="Y56" s="206"/>
    </row>
    <row r="57" spans="25:25" x14ac:dyDescent="0.2">
      <c r="Y57" s="206"/>
    </row>
    <row r="58" spans="25:25" x14ac:dyDescent="0.2">
      <c r="Y58" s="206"/>
    </row>
    <row r="59" spans="25:25" x14ac:dyDescent="0.2">
      <c r="Y59" s="206"/>
    </row>
    <row r="60" spans="25:25" x14ac:dyDescent="0.2">
      <c r="Y60" s="206"/>
    </row>
    <row r="61" spans="25:25" x14ac:dyDescent="0.2">
      <c r="Y61" s="206"/>
    </row>
    <row r="62" spans="25:25" x14ac:dyDescent="0.2">
      <c r="Y62" s="206"/>
    </row>
    <row r="63" spans="25:25" x14ac:dyDescent="0.2">
      <c r="Y63" s="206"/>
    </row>
    <row r="64" spans="25:25" x14ac:dyDescent="0.2">
      <c r="Y64" s="206"/>
    </row>
    <row r="65" spans="25:25" x14ac:dyDescent="0.2">
      <c r="Y65" s="206"/>
    </row>
    <row r="66" spans="25:25" x14ac:dyDescent="0.2">
      <c r="Y66" s="206"/>
    </row>
    <row r="67" spans="25:25" x14ac:dyDescent="0.2">
      <c r="Y67" s="206"/>
    </row>
    <row r="68" spans="25:25" x14ac:dyDescent="0.2">
      <c r="Y68" s="206"/>
    </row>
    <row r="69" spans="25:25" x14ac:dyDescent="0.2">
      <c r="Y69" s="206"/>
    </row>
    <row r="70" spans="25:25" x14ac:dyDescent="0.2">
      <c r="Y70" s="206"/>
    </row>
    <row r="71" spans="25:25" x14ac:dyDescent="0.2">
      <c r="Y71" s="206"/>
    </row>
    <row r="72" spans="25:25" x14ac:dyDescent="0.2">
      <c r="Y72" s="206"/>
    </row>
    <row r="73" spans="25:25" x14ac:dyDescent="0.2">
      <c r="Y73" s="206"/>
    </row>
    <row r="74" spans="25:25" x14ac:dyDescent="0.2">
      <c r="Y74" s="206"/>
    </row>
    <row r="75" spans="25:25" x14ac:dyDescent="0.2">
      <c r="Y75" s="206"/>
    </row>
    <row r="76" spans="25:25" x14ac:dyDescent="0.2">
      <c r="Y76" s="206"/>
    </row>
    <row r="77" spans="25:25" x14ac:dyDescent="0.2">
      <c r="Y77" s="206"/>
    </row>
    <row r="78" spans="25:25" x14ac:dyDescent="0.2">
      <c r="Y78" s="206"/>
    </row>
    <row r="79" spans="25:25" x14ac:dyDescent="0.2">
      <c r="Y79" s="206"/>
    </row>
    <row r="80" spans="25:25" x14ac:dyDescent="0.2">
      <c r="Y80" s="206"/>
    </row>
    <row r="81" spans="25:25" x14ac:dyDescent="0.2">
      <c r="Y81" s="206"/>
    </row>
    <row r="82" spans="25:25" x14ac:dyDescent="0.2">
      <c r="Y82" s="206"/>
    </row>
    <row r="83" spans="25:25" x14ac:dyDescent="0.2">
      <c r="Y83" s="206"/>
    </row>
    <row r="84" spans="25:25" x14ac:dyDescent="0.2">
      <c r="Y84" s="206"/>
    </row>
    <row r="85" spans="25:25" x14ac:dyDescent="0.2">
      <c r="Y85" s="206"/>
    </row>
    <row r="86" spans="25:25" x14ac:dyDescent="0.2">
      <c r="Y86" s="206"/>
    </row>
    <row r="87" spans="25:25" x14ac:dyDescent="0.2">
      <c r="Y87" s="206"/>
    </row>
    <row r="88" spans="25:25" x14ac:dyDescent="0.2">
      <c r="Y88" s="206"/>
    </row>
    <row r="89" spans="25:25" x14ac:dyDescent="0.2">
      <c r="Y89" s="206"/>
    </row>
    <row r="90" spans="25:25" x14ac:dyDescent="0.2">
      <c r="Y90" s="206"/>
    </row>
    <row r="91" spans="25:25" x14ac:dyDescent="0.2">
      <c r="Y91" s="206"/>
    </row>
  </sheetData>
  <mergeCells count="7">
    <mergeCell ref="A1:I1"/>
    <mergeCell ref="A2:A4"/>
    <mergeCell ref="B2:I2"/>
    <mergeCell ref="B3:B4"/>
    <mergeCell ref="C3:D3"/>
    <mergeCell ref="E3:G3"/>
    <mergeCell ref="H3:I3"/>
  </mergeCells>
  <pageMargins left="0.70866141732283472" right="0.70866141732283472" top="0.70866141732283472" bottom="0.70866141732283472" header="0.51181102362204722" footer="0.51181102362204722"/>
  <pageSetup paperSize="9" pageOrder="overThenDown" orientation="portrait" r:id="rId1"/>
  <rowBreaks count="1" manualBreakCount="1">
    <brk id="30"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23"/>
  <sheetViews>
    <sheetView showGridLines="0" zoomScale="120" zoomScaleNormal="120" zoomScaleSheetLayoutView="100" workbookViewId="0">
      <selection sqref="A1:I1"/>
    </sheetView>
  </sheetViews>
  <sheetFormatPr defaultColWidth="9.140625" defaultRowHeight="12" x14ac:dyDescent="0.2"/>
  <cols>
    <col min="1" max="1" width="20.7109375" style="28" customWidth="1"/>
    <col min="2" max="2" width="7.7109375" style="29" customWidth="1"/>
    <col min="3" max="3" width="9.7109375" style="29" customWidth="1"/>
    <col min="4" max="4" width="8.7109375" style="29" customWidth="1"/>
    <col min="5" max="5" width="8.7109375" style="24" customWidth="1"/>
    <col min="6" max="6" width="7.7109375" style="24" customWidth="1"/>
    <col min="7" max="7" width="8.28515625" style="24" customWidth="1"/>
    <col min="8" max="9" width="7.28515625" style="29" customWidth="1"/>
    <col min="10" max="11" width="9.5703125" style="2" bestFit="1" customWidth="1"/>
    <col min="12" max="16384" width="9.140625" style="2"/>
  </cols>
  <sheetData>
    <row r="1" spans="1:11" ht="20.100000000000001" customHeight="1" x14ac:dyDescent="0.2">
      <c r="A1" s="578" t="s">
        <v>556</v>
      </c>
      <c r="B1" s="643"/>
      <c r="C1" s="643"/>
      <c r="D1" s="643"/>
      <c r="E1" s="643"/>
      <c r="F1" s="643"/>
      <c r="G1" s="643"/>
      <c r="H1" s="643"/>
      <c r="I1" s="643"/>
    </row>
    <row r="2" spans="1:11" ht="20.100000000000001" customHeight="1" x14ac:dyDescent="0.2">
      <c r="A2" s="644"/>
      <c r="B2" s="553" t="s">
        <v>23</v>
      </c>
      <c r="C2" s="553"/>
      <c r="D2" s="553"/>
      <c r="E2" s="553"/>
      <c r="F2" s="553"/>
      <c r="G2" s="553"/>
      <c r="H2" s="553"/>
      <c r="I2" s="554"/>
    </row>
    <row r="3" spans="1:11" ht="21.95" customHeight="1" x14ac:dyDescent="0.2">
      <c r="A3" s="645"/>
      <c r="B3" s="555" t="s">
        <v>24</v>
      </c>
      <c r="C3" s="555" t="s">
        <v>293</v>
      </c>
      <c r="D3" s="555"/>
      <c r="E3" s="555" t="s">
        <v>294</v>
      </c>
      <c r="F3" s="555"/>
      <c r="G3" s="555"/>
      <c r="H3" s="555" t="s">
        <v>325</v>
      </c>
      <c r="I3" s="556"/>
    </row>
    <row r="4" spans="1:11" ht="60" customHeight="1" x14ac:dyDescent="0.2">
      <c r="A4" s="645"/>
      <c r="B4" s="555"/>
      <c r="C4" s="167" t="s">
        <v>295</v>
      </c>
      <c r="D4" s="69" t="s">
        <v>297</v>
      </c>
      <c r="E4" s="167" t="s">
        <v>25</v>
      </c>
      <c r="F4" s="167" t="s">
        <v>26</v>
      </c>
      <c r="G4" s="69" t="s">
        <v>27</v>
      </c>
      <c r="H4" s="167" t="s">
        <v>35</v>
      </c>
      <c r="I4" s="168" t="s">
        <v>36</v>
      </c>
    </row>
    <row r="5" spans="1:11" s="3" customFormat="1" ht="30" customHeight="1" x14ac:dyDescent="0.2">
      <c r="A5" s="84" t="s">
        <v>138</v>
      </c>
      <c r="B5" s="372">
        <v>2211.5</v>
      </c>
      <c r="C5" s="372">
        <v>666.6</v>
      </c>
      <c r="D5" s="372">
        <v>605.29999999999995</v>
      </c>
      <c r="E5" s="372">
        <v>525.1</v>
      </c>
      <c r="F5" s="372">
        <v>414.5</v>
      </c>
      <c r="G5" s="373" t="s">
        <v>7</v>
      </c>
      <c r="H5" s="372">
        <v>1486.9</v>
      </c>
      <c r="I5" s="372">
        <v>724.7</v>
      </c>
      <c r="J5" s="206"/>
      <c r="K5" s="206"/>
    </row>
    <row r="6" spans="1:11" ht="15" customHeight="1" x14ac:dyDescent="0.2">
      <c r="A6" s="87" t="s">
        <v>148</v>
      </c>
      <c r="B6" s="374">
        <v>49.9</v>
      </c>
      <c r="C6" s="374">
        <v>3.1</v>
      </c>
      <c r="D6" s="374">
        <v>31.7</v>
      </c>
      <c r="E6" s="374">
        <v>6.5</v>
      </c>
      <c r="F6" s="374">
        <v>8.5</v>
      </c>
      <c r="G6" s="375" t="s">
        <v>7</v>
      </c>
      <c r="H6" s="374">
        <v>18.7</v>
      </c>
      <c r="I6" s="374">
        <v>31.2</v>
      </c>
    </row>
    <row r="7" spans="1:11" ht="15" customHeight="1" x14ac:dyDescent="0.2">
      <c r="A7" s="87" t="s">
        <v>149</v>
      </c>
      <c r="B7" s="374">
        <v>624.6</v>
      </c>
      <c r="C7" s="374">
        <v>100.5</v>
      </c>
      <c r="D7" s="374">
        <v>183.8</v>
      </c>
      <c r="E7" s="374">
        <v>192.7</v>
      </c>
      <c r="F7" s="374">
        <v>147.6</v>
      </c>
      <c r="G7" s="375" t="s">
        <v>7</v>
      </c>
      <c r="H7" s="374">
        <v>349.3</v>
      </c>
      <c r="I7" s="374">
        <v>275.3</v>
      </c>
    </row>
    <row r="8" spans="1:11" ht="15" customHeight="1" x14ac:dyDescent="0.2">
      <c r="A8" s="87" t="s">
        <v>150</v>
      </c>
      <c r="B8" s="374">
        <v>119.2</v>
      </c>
      <c r="C8" s="374">
        <v>30.5</v>
      </c>
      <c r="D8" s="374">
        <v>31.4</v>
      </c>
      <c r="E8" s="374">
        <v>38.1</v>
      </c>
      <c r="F8" s="374">
        <v>19.3</v>
      </c>
      <c r="G8" s="375" t="s">
        <v>7</v>
      </c>
      <c r="H8" s="374">
        <v>65</v>
      </c>
      <c r="I8" s="374">
        <v>54.1</v>
      </c>
    </row>
    <row r="9" spans="1:11" ht="15" customHeight="1" x14ac:dyDescent="0.2">
      <c r="A9" s="87" t="s">
        <v>151</v>
      </c>
      <c r="B9" s="374">
        <v>1417.9</v>
      </c>
      <c r="C9" s="374">
        <v>532.5</v>
      </c>
      <c r="D9" s="374">
        <v>358.5</v>
      </c>
      <c r="E9" s="374">
        <v>287.8</v>
      </c>
      <c r="F9" s="374">
        <v>239.1</v>
      </c>
      <c r="G9" s="375" t="s">
        <v>7</v>
      </c>
      <c r="H9" s="374">
        <v>1053.7</v>
      </c>
      <c r="I9" s="374">
        <v>364.1</v>
      </c>
    </row>
    <row r="10" spans="1:11" ht="30" customHeight="1" x14ac:dyDescent="0.2">
      <c r="A10" s="84" t="s">
        <v>51</v>
      </c>
      <c r="B10" s="372">
        <v>1149.9000000000001</v>
      </c>
      <c r="C10" s="372">
        <v>321.2</v>
      </c>
      <c r="D10" s="372">
        <v>319.10000000000002</v>
      </c>
      <c r="E10" s="372">
        <v>281.10000000000002</v>
      </c>
      <c r="F10" s="372">
        <v>228.4</v>
      </c>
      <c r="G10" s="373" t="s">
        <v>7</v>
      </c>
      <c r="H10" s="372">
        <v>739.7</v>
      </c>
      <c r="I10" s="372">
        <v>410.1</v>
      </c>
    </row>
    <row r="11" spans="1:11" ht="15" customHeight="1" x14ac:dyDescent="0.2">
      <c r="A11" s="87" t="s">
        <v>148</v>
      </c>
      <c r="B11" s="374">
        <v>34.6</v>
      </c>
      <c r="C11" s="374">
        <v>1.7</v>
      </c>
      <c r="D11" s="374">
        <v>22.6</v>
      </c>
      <c r="E11" s="374">
        <v>3.7</v>
      </c>
      <c r="F11" s="374">
        <v>6.5</v>
      </c>
      <c r="G11" s="375" t="s">
        <v>7</v>
      </c>
      <c r="H11" s="374">
        <v>11.2</v>
      </c>
      <c r="I11" s="374">
        <v>23.3</v>
      </c>
    </row>
    <row r="12" spans="1:11" ht="15" customHeight="1" x14ac:dyDescent="0.2">
      <c r="A12" s="87" t="s">
        <v>149</v>
      </c>
      <c r="B12" s="374">
        <v>381.6</v>
      </c>
      <c r="C12" s="374">
        <v>62.6</v>
      </c>
      <c r="D12" s="374">
        <v>109.3</v>
      </c>
      <c r="E12" s="374">
        <v>119.5</v>
      </c>
      <c r="F12" s="374">
        <v>90.3</v>
      </c>
      <c r="G12" s="375" t="s">
        <v>7</v>
      </c>
      <c r="H12" s="374">
        <v>212.6</v>
      </c>
      <c r="I12" s="374">
        <v>169.1</v>
      </c>
    </row>
    <row r="13" spans="1:11" ht="15" customHeight="1" x14ac:dyDescent="0.2">
      <c r="A13" s="87" t="s">
        <v>150</v>
      </c>
      <c r="B13" s="374">
        <v>106</v>
      </c>
      <c r="C13" s="374">
        <v>24.5</v>
      </c>
      <c r="D13" s="374">
        <v>28.9</v>
      </c>
      <c r="E13" s="374">
        <v>34.1</v>
      </c>
      <c r="F13" s="374">
        <v>18.399999999999999</v>
      </c>
      <c r="G13" s="375" t="s">
        <v>7</v>
      </c>
      <c r="H13" s="374">
        <v>55.2</v>
      </c>
      <c r="I13" s="374">
        <v>50.8</v>
      </c>
    </row>
    <row r="14" spans="1:11" ht="15" customHeight="1" x14ac:dyDescent="0.2">
      <c r="A14" s="87" t="s">
        <v>151</v>
      </c>
      <c r="B14" s="374">
        <v>627.6</v>
      </c>
      <c r="C14" s="374">
        <v>232.4</v>
      </c>
      <c r="D14" s="374">
        <v>158.30000000000001</v>
      </c>
      <c r="E14" s="374">
        <v>123.7</v>
      </c>
      <c r="F14" s="374">
        <v>113.2</v>
      </c>
      <c r="G14" s="375" t="s">
        <v>7</v>
      </c>
      <c r="H14" s="374">
        <v>460.7</v>
      </c>
      <c r="I14" s="374">
        <v>166.9</v>
      </c>
    </row>
    <row r="15" spans="1:11" ht="30" customHeight="1" x14ac:dyDescent="0.2">
      <c r="A15" s="84" t="s">
        <v>53</v>
      </c>
      <c r="B15" s="372">
        <v>1061.7</v>
      </c>
      <c r="C15" s="372">
        <v>345.4</v>
      </c>
      <c r="D15" s="372">
        <v>286.2</v>
      </c>
      <c r="E15" s="372">
        <v>244</v>
      </c>
      <c r="F15" s="372">
        <v>186</v>
      </c>
      <c r="G15" s="373" t="s">
        <v>7</v>
      </c>
      <c r="H15" s="372">
        <v>747.1</v>
      </c>
      <c r="I15" s="372">
        <v>314.60000000000002</v>
      </c>
    </row>
    <row r="16" spans="1:11" ht="15" customHeight="1" x14ac:dyDescent="0.2">
      <c r="A16" s="87" t="s">
        <v>148</v>
      </c>
      <c r="B16" s="374">
        <v>15.3</v>
      </c>
      <c r="C16" s="374" t="s">
        <v>9</v>
      </c>
      <c r="D16" s="374">
        <v>9.1</v>
      </c>
      <c r="E16" s="374">
        <v>2.8</v>
      </c>
      <c r="F16" s="374">
        <v>2</v>
      </c>
      <c r="G16" s="375" t="s">
        <v>7</v>
      </c>
      <c r="H16" s="374">
        <v>7.5</v>
      </c>
      <c r="I16" s="374">
        <v>7.8</v>
      </c>
    </row>
    <row r="17" spans="1:9" ht="15" customHeight="1" x14ac:dyDescent="0.2">
      <c r="A17" s="87" t="s">
        <v>149</v>
      </c>
      <c r="B17" s="374">
        <v>243</v>
      </c>
      <c r="C17" s="374">
        <v>38</v>
      </c>
      <c r="D17" s="374">
        <v>74.400000000000006</v>
      </c>
      <c r="E17" s="374">
        <v>73.2</v>
      </c>
      <c r="F17" s="374">
        <v>57.4</v>
      </c>
      <c r="G17" s="375" t="s">
        <v>7</v>
      </c>
      <c r="H17" s="374">
        <v>136.80000000000001</v>
      </c>
      <c r="I17" s="374">
        <v>106.2</v>
      </c>
    </row>
    <row r="18" spans="1:9" ht="15" customHeight="1" x14ac:dyDescent="0.2">
      <c r="A18" s="87" t="s">
        <v>150</v>
      </c>
      <c r="B18" s="374">
        <v>13.2</v>
      </c>
      <c r="C18" s="374">
        <v>5.9</v>
      </c>
      <c r="D18" s="374">
        <v>2.5</v>
      </c>
      <c r="E18" s="374">
        <v>3.9</v>
      </c>
      <c r="F18" s="374" t="s">
        <v>9</v>
      </c>
      <c r="G18" s="375" t="s">
        <v>7</v>
      </c>
      <c r="H18" s="374">
        <v>9.8000000000000007</v>
      </c>
      <c r="I18" s="374">
        <v>3.3</v>
      </c>
    </row>
    <row r="19" spans="1:9" ht="15" customHeight="1" x14ac:dyDescent="0.2">
      <c r="A19" s="185" t="s">
        <v>151</v>
      </c>
      <c r="B19" s="376">
        <v>790.2</v>
      </c>
      <c r="C19" s="376">
        <v>300.10000000000002</v>
      </c>
      <c r="D19" s="376">
        <v>200.2</v>
      </c>
      <c r="E19" s="376">
        <v>164.1</v>
      </c>
      <c r="F19" s="376">
        <v>125.8</v>
      </c>
      <c r="G19" s="377" t="s">
        <v>7</v>
      </c>
      <c r="H19" s="376">
        <v>593</v>
      </c>
      <c r="I19" s="376">
        <v>197.2</v>
      </c>
    </row>
    <row r="20" spans="1:9" ht="12.95" customHeight="1" x14ac:dyDescent="0.2">
      <c r="A20" s="50"/>
      <c r="B20" s="88"/>
      <c r="C20" s="88"/>
      <c r="D20" s="88"/>
      <c r="E20" s="88"/>
      <c r="F20" s="88"/>
      <c r="G20" s="88"/>
      <c r="H20" s="2"/>
      <c r="I20" s="2"/>
    </row>
    <row r="21" spans="1:9" x14ac:dyDescent="0.2">
      <c r="G21" s="29"/>
      <c r="H21" s="2"/>
      <c r="I21" s="2"/>
    </row>
    <row r="22" spans="1:9" x14ac:dyDescent="0.2">
      <c r="G22" s="29"/>
      <c r="H22" s="2"/>
      <c r="I22" s="2"/>
    </row>
    <row r="23" spans="1:9" x14ac:dyDescent="0.2">
      <c r="G23" s="29"/>
      <c r="H23" s="2"/>
      <c r="I23" s="2"/>
    </row>
  </sheetData>
  <mergeCells count="7">
    <mergeCell ref="A1:I1"/>
    <mergeCell ref="A2:A4"/>
    <mergeCell ref="B2:I2"/>
    <mergeCell ref="B3:B4"/>
    <mergeCell ref="C3:D3"/>
    <mergeCell ref="E3:G3"/>
    <mergeCell ref="H3:I3"/>
  </mergeCells>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43"/>
  <sheetViews>
    <sheetView showGridLines="0" zoomScale="120" zoomScaleNormal="120" zoomScaleSheetLayoutView="100" workbookViewId="0">
      <selection sqref="A1:I1"/>
    </sheetView>
  </sheetViews>
  <sheetFormatPr defaultColWidth="9.140625" defaultRowHeight="12" x14ac:dyDescent="0.2"/>
  <cols>
    <col min="1" max="1" width="22.7109375" style="16" customWidth="1"/>
    <col min="2" max="4" width="8" style="8" customWidth="1"/>
    <col min="5" max="7" width="8" style="2" customWidth="1"/>
    <col min="8" max="9" width="8" style="8" customWidth="1"/>
    <col min="10" max="11" width="9.5703125" style="2" bestFit="1" customWidth="1"/>
    <col min="12" max="16384" width="9.140625" style="2"/>
  </cols>
  <sheetData>
    <row r="1" spans="1:15" s="4" customFormat="1" ht="15" customHeight="1" x14ac:dyDescent="0.2">
      <c r="A1" s="647"/>
      <c r="B1" s="648"/>
      <c r="C1" s="648"/>
      <c r="D1" s="648"/>
      <c r="E1" s="648"/>
      <c r="F1" s="648"/>
      <c r="G1" s="648"/>
      <c r="H1" s="648"/>
      <c r="I1" s="649"/>
    </row>
    <row r="2" spans="1:15" s="4" customFormat="1" ht="24.95" customHeight="1" x14ac:dyDescent="0.2">
      <c r="A2" s="591" t="s">
        <v>521</v>
      </c>
      <c r="B2" s="651"/>
      <c r="C2" s="651"/>
      <c r="D2" s="651"/>
      <c r="E2" s="651"/>
      <c r="F2" s="651"/>
      <c r="G2" s="651"/>
      <c r="H2" s="651"/>
      <c r="I2" s="652"/>
      <c r="J2" s="15"/>
    </row>
    <row r="3" spans="1:15" x14ac:dyDescent="0.2">
      <c r="A3" s="147"/>
      <c r="B3" s="148"/>
      <c r="C3" s="148"/>
      <c r="D3" s="148"/>
      <c r="E3" s="149"/>
      <c r="F3" s="149"/>
      <c r="G3" s="149"/>
      <c r="H3" s="148"/>
      <c r="I3" s="150"/>
    </row>
    <row r="4" spans="1:15" x14ac:dyDescent="0.2">
      <c r="A4" s="147"/>
      <c r="B4" s="148"/>
      <c r="C4" s="148"/>
      <c r="D4" s="148"/>
      <c r="E4" s="149"/>
      <c r="F4" s="149"/>
      <c r="G4" s="149"/>
      <c r="H4" s="148"/>
      <c r="I4" s="150"/>
      <c r="J4" s="227"/>
    </row>
    <row r="5" spans="1:15" x14ac:dyDescent="0.2">
      <c r="A5" s="147"/>
      <c r="B5" s="148"/>
      <c r="C5" s="148"/>
      <c r="D5" s="148"/>
      <c r="E5" s="149"/>
      <c r="F5" s="149"/>
      <c r="G5" s="149"/>
      <c r="H5" s="148"/>
      <c r="I5" s="150"/>
    </row>
    <row r="6" spans="1:15" x14ac:dyDescent="0.2">
      <c r="A6" s="147"/>
      <c r="B6" s="148"/>
      <c r="C6" s="148"/>
      <c r="D6" s="148"/>
      <c r="E6" s="149"/>
      <c r="F6" s="149"/>
      <c r="G6" s="149"/>
      <c r="H6" s="148"/>
      <c r="I6" s="150"/>
    </row>
    <row r="7" spans="1:15" x14ac:dyDescent="0.2">
      <c r="A7" s="147"/>
      <c r="B7" s="148"/>
      <c r="C7" s="148"/>
      <c r="D7" s="148"/>
      <c r="E7" s="149"/>
      <c r="F7" s="149"/>
      <c r="G7" s="149"/>
      <c r="H7" s="148"/>
      <c r="I7" s="150"/>
    </row>
    <row r="8" spans="1:15" x14ac:dyDescent="0.2">
      <c r="A8" s="147"/>
      <c r="B8" s="148"/>
      <c r="C8" s="148"/>
      <c r="D8" s="148"/>
      <c r="E8" s="149"/>
      <c r="F8" s="149"/>
      <c r="G8" s="149"/>
      <c r="H8" s="148"/>
      <c r="I8" s="150"/>
    </row>
    <row r="9" spans="1:15" x14ac:dyDescent="0.2">
      <c r="A9" s="147"/>
      <c r="B9" s="148"/>
      <c r="C9" s="148"/>
      <c r="D9" s="148"/>
      <c r="E9" s="149"/>
      <c r="F9" s="149"/>
      <c r="G9" s="149"/>
      <c r="H9" s="148"/>
      <c r="I9" s="150"/>
    </row>
    <row r="10" spans="1:15" ht="15" customHeight="1" x14ac:dyDescent="0.2">
      <c r="A10" s="151"/>
      <c r="B10" s="152"/>
      <c r="C10" s="152"/>
      <c r="D10" s="152"/>
      <c r="E10" s="153"/>
      <c r="F10" s="153"/>
      <c r="G10" s="153"/>
      <c r="H10" s="152"/>
      <c r="I10" s="154"/>
    </row>
    <row r="11" spans="1:15" ht="12.75" x14ac:dyDescent="0.2">
      <c r="L11" s="230"/>
      <c r="M11" s="230"/>
      <c r="N11" s="230"/>
      <c r="O11" s="230"/>
    </row>
    <row r="12" spans="1:15" ht="12.75" x14ac:dyDescent="0.2">
      <c r="L12" s="230"/>
      <c r="M12" s="230"/>
      <c r="N12" s="230"/>
      <c r="O12" s="230"/>
    </row>
    <row r="13" spans="1:15" ht="12.75" x14ac:dyDescent="0.2">
      <c r="L13" s="230"/>
      <c r="M13" s="230"/>
      <c r="N13" s="230"/>
      <c r="O13" s="230"/>
    </row>
    <row r="15" spans="1:15" x14ac:dyDescent="0.2">
      <c r="A15" s="653"/>
      <c r="B15" s="653"/>
      <c r="C15" s="653"/>
      <c r="D15" s="653"/>
      <c r="E15" s="653"/>
      <c r="F15" s="653"/>
      <c r="G15" s="653"/>
      <c r="H15" s="653"/>
      <c r="I15" s="653"/>
    </row>
    <row r="19" spans="1:11" x14ac:dyDescent="0.2">
      <c r="B19" s="16"/>
    </row>
    <row r="22" spans="1:11" ht="12" customHeight="1" x14ac:dyDescent="0.2">
      <c r="A22" s="650"/>
      <c r="B22" s="650"/>
      <c r="C22" s="650"/>
      <c r="D22" s="650"/>
      <c r="E22" s="650"/>
      <c r="F22" s="650"/>
      <c r="G22" s="650"/>
      <c r="H22" s="650"/>
      <c r="I22" s="650"/>
    </row>
    <row r="23" spans="1:11" ht="12" customHeight="1" x14ac:dyDescent="0.2"/>
    <row r="24" spans="1:11" ht="15" customHeight="1" x14ac:dyDescent="0.2">
      <c r="A24" s="155"/>
      <c r="B24" s="156"/>
      <c r="C24" s="156"/>
      <c r="D24" s="156"/>
      <c r="E24" s="157"/>
      <c r="F24" s="157"/>
      <c r="G24" s="157"/>
      <c r="H24" s="156"/>
      <c r="I24" s="158"/>
      <c r="J24" s="15"/>
    </row>
    <row r="25" spans="1:11" s="93" customFormat="1" ht="24.95" customHeight="1" x14ac:dyDescent="0.25">
      <c r="A25" s="654" t="s">
        <v>522</v>
      </c>
      <c r="B25" s="655"/>
      <c r="C25" s="655"/>
      <c r="D25" s="655"/>
      <c r="E25" s="655"/>
      <c r="F25" s="655"/>
      <c r="G25" s="655"/>
      <c r="H25" s="655"/>
      <c r="I25" s="656"/>
    </row>
    <row r="26" spans="1:11" ht="12" customHeight="1" x14ac:dyDescent="0.2">
      <c r="A26" s="147"/>
      <c r="B26" s="148"/>
      <c r="C26" s="148"/>
      <c r="D26" s="148"/>
      <c r="E26" s="149"/>
      <c r="F26" s="149"/>
      <c r="G26" s="149"/>
      <c r="H26" s="148"/>
      <c r="I26" s="150"/>
    </row>
    <row r="27" spans="1:11" ht="12" customHeight="1" x14ac:dyDescent="0.2">
      <c r="A27" s="147"/>
      <c r="B27" s="148"/>
      <c r="C27" s="148"/>
      <c r="D27" s="148"/>
      <c r="E27" s="149"/>
      <c r="F27" s="149"/>
      <c r="G27" s="149"/>
      <c r="H27" s="148"/>
      <c r="I27" s="150"/>
    </row>
    <row r="28" spans="1:11" ht="12" customHeight="1" x14ac:dyDescent="0.45">
      <c r="A28" s="147"/>
      <c r="B28" s="148"/>
      <c r="C28" s="148"/>
      <c r="D28" s="148"/>
      <c r="E28" s="149"/>
      <c r="F28" s="149"/>
      <c r="G28" s="149"/>
      <c r="H28" s="148"/>
      <c r="I28" s="150"/>
      <c r="K28" s="62"/>
    </row>
    <row r="29" spans="1:11" ht="12" customHeight="1" x14ac:dyDescent="0.45">
      <c r="A29" s="147"/>
      <c r="B29" s="148"/>
      <c r="C29" s="148"/>
      <c r="D29" s="148"/>
      <c r="E29" s="149"/>
      <c r="F29" s="149"/>
      <c r="G29" s="149"/>
      <c r="H29" s="148"/>
      <c r="I29" s="150"/>
      <c r="K29" s="62"/>
    </row>
    <row r="30" spans="1:11" ht="12" customHeight="1" x14ac:dyDescent="0.45">
      <c r="A30" s="147"/>
      <c r="B30" s="148"/>
      <c r="C30" s="148"/>
      <c r="D30" s="148"/>
      <c r="E30" s="149"/>
      <c r="F30" s="149"/>
      <c r="G30" s="149"/>
      <c r="H30" s="148"/>
      <c r="I30" s="150"/>
      <c r="K30" s="62"/>
    </row>
    <row r="31" spans="1:11" ht="12" customHeight="1" x14ac:dyDescent="0.2">
      <c r="A31" s="147"/>
      <c r="B31" s="148"/>
      <c r="C31" s="148"/>
      <c r="D31" s="148"/>
      <c r="E31" s="149"/>
      <c r="F31" s="149"/>
      <c r="G31" s="149"/>
      <c r="H31" s="148"/>
      <c r="I31" s="150"/>
    </row>
    <row r="32" spans="1:11" ht="12" customHeight="1" x14ac:dyDescent="0.2">
      <c r="A32" s="147"/>
      <c r="B32" s="148"/>
      <c r="C32" s="148"/>
      <c r="D32" s="148"/>
      <c r="E32" s="149"/>
      <c r="F32" s="149"/>
      <c r="G32" s="149"/>
      <c r="H32" s="148"/>
      <c r="I32" s="150"/>
    </row>
    <row r="33" spans="1:11" ht="12" customHeight="1" x14ac:dyDescent="0.2">
      <c r="A33" s="147"/>
      <c r="B33" s="148"/>
      <c r="C33" s="148"/>
      <c r="D33" s="148"/>
      <c r="E33" s="149"/>
      <c r="F33" s="149"/>
      <c r="G33" s="149"/>
      <c r="H33" s="148"/>
      <c r="I33" s="150"/>
    </row>
    <row r="34" spans="1:11" ht="12" customHeight="1" x14ac:dyDescent="0.2">
      <c r="A34" s="147"/>
      <c r="B34" s="148"/>
      <c r="C34" s="148"/>
      <c r="D34" s="148"/>
      <c r="E34" s="149"/>
      <c r="F34" s="149"/>
      <c r="G34" s="149"/>
      <c r="H34" s="148"/>
      <c r="I34" s="150"/>
      <c r="K34" s="230"/>
    </row>
    <row r="35" spans="1:11" ht="12" customHeight="1" x14ac:dyDescent="0.2">
      <c r="A35" s="147"/>
      <c r="B35" s="148"/>
      <c r="C35" s="148"/>
      <c r="D35" s="148"/>
      <c r="E35" s="149"/>
      <c r="F35" s="149"/>
      <c r="G35" s="149"/>
      <c r="H35" s="148"/>
      <c r="I35" s="150"/>
    </row>
    <row r="36" spans="1:11" ht="12" customHeight="1" x14ac:dyDescent="0.2">
      <c r="A36" s="147"/>
      <c r="B36" s="148"/>
      <c r="C36" s="148"/>
      <c r="D36" s="148"/>
      <c r="E36" s="149"/>
      <c r="F36" s="149"/>
      <c r="G36" s="149"/>
      <c r="H36" s="148"/>
      <c r="I36" s="150"/>
    </row>
    <row r="37" spans="1:11" ht="12" customHeight="1" x14ac:dyDescent="0.2">
      <c r="A37" s="147"/>
      <c r="B37" s="148"/>
      <c r="C37" s="148"/>
      <c r="D37" s="148"/>
      <c r="E37" s="149"/>
      <c r="F37" s="149"/>
      <c r="G37" s="149"/>
      <c r="H37" s="148"/>
      <c r="I37" s="150"/>
    </row>
    <row r="38" spans="1:11" ht="12" customHeight="1" x14ac:dyDescent="0.2">
      <c r="A38" s="147"/>
      <c r="B38" s="148"/>
      <c r="C38" s="148"/>
      <c r="D38" s="148"/>
      <c r="E38" s="149"/>
      <c r="F38" s="149"/>
      <c r="G38" s="149"/>
      <c r="H38" s="148"/>
      <c r="I38" s="150"/>
    </row>
    <row r="39" spans="1:11" ht="12" customHeight="1" x14ac:dyDescent="0.2">
      <c r="A39" s="147"/>
      <c r="B39" s="148"/>
      <c r="C39" s="148"/>
      <c r="D39" s="148"/>
      <c r="E39" s="149"/>
      <c r="F39" s="149"/>
      <c r="G39" s="149"/>
      <c r="H39" s="148"/>
      <c r="I39" s="150"/>
    </row>
    <row r="40" spans="1:11" ht="12" customHeight="1" x14ac:dyDescent="0.2">
      <c r="A40" s="147"/>
      <c r="B40" s="148"/>
      <c r="C40" s="148"/>
      <c r="D40" s="148"/>
      <c r="E40" s="149"/>
      <c r="F40" s="149"/>
      <c r="G40" s="149"/>
      <c r="H40" s="148"/>
      <c r="I40" s="150"/>
    </row>
    <row r="41" spans="1:11" ht="12" customHeight="1" x14ac:dyDescent="0.2">
      <c r="A41" s="147"/>
      <c r="B41" s="148"/>
      <c r="C41" s="148"/>
      <c r="D41" s="148"/>
      <c r="E41" s="149"/>
      <c r="F41" s="149"/>
      <c r="G41" s="149"/>
      <c r="H41" s="148"/>
      <c r="I41" s="150"/>
    </row>
    <row r="42" spans="1:11" ht="12" customHeight="1" x14ac:dyDescent="0.2">
      <c r="A42" s="147"/>
      <c r="B42" s="148"/>
      <c r="C42" s="148"/>
      <c r="D42" s="148"/>
      <c r="E42" s="149"/>
      <c r="F42" s="149"/>
      <c r="G42" s="149"/>
      <c r="H42" s="148"/>
      <c r="I42" s="150"/>
    </row>
    <row r="43" spans="1:11" ht="15" customHeight="1" x14ac:dyDescent="0.2">
      <c r="A43" s="151"/>
      <c r="B43" s="152"/>
      <c r="C43" s="152"/>
      <c r="D43" s="152"/>
      <c r="E43" s="153"/>
      <c r="F43" s="153"/>
      <c r="G43" s="153"/>
      <c r="H43" s="152"/>
      <c r="I43" s="154"/>
    </row>
  </sheetData>
  <mergeCells count="5">
    <mergeCell ref="A1:I1"/>
    <mergeCell ref="A22:I22"/>
    <mergeCell ref="A2:I2"/>
    <mergeCell ref="A15:I15"/>
    <mergeCell ref="A25:I25"/>
  </mergeCells>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3"/>
  <sheetViews>
    <sheetView showGridLines="0" zoomScale="120" zoomScaleNormal="120" zoomScaleSheetLayoutView="100" workbookViewId="0">
      <selection sqref="A1:I1"/>
    </sheetView>
  </sheetViews>
  <sheetFormatPr defaultColWidth="9.140625" defaultRowHeight="12" x14ac:dyDescent="0.2"/>
  <cols>
    <col min="1" max="1" width="24.7109375" style="28" customWidth="1"/>
    <col min="2" max="2" width="6.7109375" style="29" customWidth="1"/>
    <col min="3" max="3" width="9.7109375" style="29" customWidth="1"/>
    <col min="4" max="4" width="8.7109375" style="29" customWidth="1"/>
    <col min="5" max="5" width="8.7109375" style="24" customWidth="1"/>
    <col min="6" max="7" width="7.7109375" style="24" customWidth="1"/>
    <col min="8" max="8" width="6.7109375" style="29" customWidth="1"/>
    <col min="9" max="9" width="6.28515625" style="29" customWidth="1"/>
    <col min="10" max="11" width="9.5703125" style="2" bestFit="1" customWidth="1"/>
    <col min="12" max="16384" width="9.140625" style="2"/>
  </cols>
  <sheetData>
    <row r="1" spans="1:9" ht="20.100000000000001" customHeight="1" x14ac:dyDescent="0.2">
      <c r="A1" s="578" t="s">
        <v>260</v>
      </c>
      <c r="B1" s="643"/>
      <c r="C1" s="643"/>
      <c r="D1" s="643"/>
      <c r="E1" s="643"/>
      <c r="F1" s="643"/>
      <c r="G1" s="643"/>
      <c r="H1" s="643"/>
      <c r="I1" s="643"/>
    </row>
    <row r="2" spans="1:9" ht="20.100000000000001" customHeight="1" x14ac:dyDescent="0.2">
      <c r="A2" s="644"/>
      <c r="B2" s="553" t="s">
        <v>23</v>
      </c>
      <c r="C2" s="553"/>
      <c r="D2" s="553"/>
      <c r="E2" s="553"/>
      <c r="F2" s="553"/>
      <c r="G2" s="553"/>
      <c r="H2" s="553"/>
      <c r="I2" s="554"/>
    </row>
    <row r="3" spans="1:9" ht="21.95" customHeight="1" x14ac:dyDescent="0.2">
      <c r="A3" s="645"/>
      <c r="B3" s="555" t="s">
        <v>24</v>
      </c>
      <c r="C3" s="555" t="s">
        <v>293</v>
      </c>
      <c r="D3" s="555"/>
      <c r="E3" s="555" t="s">
        <v>294</v>
      </c>
      <c r="F3" s="555"/>
      <c r="G3" s="555"/>
      <c r="H3" s="555" t="s">
        <v>325</v>
      </c>
      <c r="I3" s="556"/>
    </row>
    <row r="4" spans="1:9" ht="65.099999999999994" customHeight="1" x14ac:dyDescent="0.2">
      <c r="A4" s="645"/>
      <c r="B4" s="555"/>
      <c r="C4" s="167" t="s">
        <v>295</v>
      </c>
      <c r="D4" s="69" t="s">
        <v>297</v>
      </c>
      <c r="E4" s="167" t="s">
        <v>25</v>
      </c>
      <c r="F4" s="167" t="s">
        <v>26</v>
      </c>
      <c r="G4" s="69" t="s">
        <v>27</v>
      </c>
      <c r="H4" s="167" t="s">
        <v>35</v>
      </c>
      <c r="I4" s="168" t="s">
        <v>36</v>
      </c>
    </row>
    <row r="5" spans="1:9" s="3" customFormat="1" ht="20.100000000000001" customHeight="1" x14ac:dyDescent="0.2">
      <c r="A5" s="84" t="s">
        <v>138</v>
      </c>
      <c r="B5" s="444">
        <v>2211.5</v>
      </c>
      <c r="C5" s="378">
        <v>666.6</v>
      </c>
      <c r="D5" s="378">
        <v>605.29999999999995</v>
      </c>
      <c r="E5" s="378">
        <v>525.1</v>
      </c>
      <c r="F5" s="378">
        <v>414.5</v>
      </c>
      <c r="G5" s="388" t="s">
        <v>7</v>
      </c>
      <c r="H5" s="444">
        <v>1486.9</v>
      </c>
      <c r="I5" s="378">
        <v>724.7</v>
      </c>
    </row>
    <row r="6" spans="1:9" ht="26.1" customHeight="1" x14ac:dyDescent="0.2">
      <c r="A6" s="422" t="s">
        <v>84</v>
      </c>
      <c r="B6" s="445">
        <v>54</v>
      </c>
      <c r="C6" s="379">
        <v>13.4</v>
      </c>
      <c r="D6" s="379">
        <v>17.7</v>
      </c>
      <c r="E6" s="379">
        <v>12.2</v>
      </c>
      <c r="F6" s="379">
        <v>10.8</v>
      </c>
      <c r="G6" s="360" t="s">
        <v>7</v>
      </c>
      <c r="H6" s="445">
        <v>45.3</v>
      </c>
      <c r="I6" s="379">
        <v>8.6999999999999993</v>
      </c>
    </row>
    <row r="7" spans="1:9" ht="12.95" customHeight="1" x14ac:dyDescent="0.2">
      <c r="A7" s="235" t="s">
        <v>85</v>
      </c>
      <c r="B7" s="445">
        <v>418.5</v>
      </c>
      <c r="C7" s="379">
        <v>191</v>
      </c>
      <c r="D7" s="379">
        <v>104.7</v>
      </c>
      <c r="E7" s="379">
        <v>66</v>
      </c>
      <c r="F7" s="379">
        <v>56.9</v>
      </c>
      <c r="G7" s="360" t="s">
        <v>7</v>
      </c>
      <c r="H7" s="445">
        <v>360.9</v>
      </c>
      <c r="I7" s="379">
        <v>57.6</v>
      </c>
    </row>
    <row r="8" spans="1:9" ht="26.1" customHeight="1" x14ac:dyDescent="0.2">
      <c r="A8" s="423" t="s">
        <v>240</v>
      </c>
      <c r="B8" s="445">
        <v>329.8</v>
      </c>
      <c r="C8" s="379">
        <v>104.8</v>
      </c>
      <c r="D8" s="379">
        <v>92.6</v>
      </c>
      <c r="E8" s="379">
        <v>72</v>
      </c>
      <c r="F8" s="379">
        <v>60.4</v>
      </c>
      <c r="G8" s="360" t="s">
        <v>7</v>
      </c>
      <c r="H8" s="445">
        <v>245.1</v>
      </c>
      <c r="I8" s="379">
        <v>84.7</v>
      </c>
    </row>
    <row r="9" spans="1:9" ht="12.95" customHeight="1" x14ac:dyDescent="0.2">
      <c r="A9" s="422" t="s">
        <v>86</v>
      </c>
      <c r="B9" s="445">
        <v>253.4</v>
      </c>
      <c r="C9" s="379">
        <v>107</v>
      </c>
      <c r="D9" s="379">
        <v>51.7</v>
      </c>
      <c r="E9" s="379">
        <v>55.8</v>
      </c>
      <c r="F9" s="379">
        <v>38.799999999999997</v>
      </c>
      <c r="G9" s="360" t="s">
        <v>7</v>
      </c>
      <c r="H9" s="445">
        <v>194.7</v>
      </c>
      <c r="I9" s="379">
        <v>58.7</v>
      </c>
    </row>
    <row r="10" spans="1:9" ht="12.95" customHeight="1" x14ac:dyDescent="0.2">
      <c r="A10" s="422" t="s">
        <v>87</v>
      </c>
      <c r="B10" s="445">
        <v>367</v>
      </c>
      <c r="C10" s="379">
        <v>111.7</v>
      </c>
      <c r="D10" s="379">
        <v>101.3</v>
      </c>
      <c r="E10" s="379">
        <v>83.9</v>
      </c>
      <c r="F10" s="379">
        <v>70.099999999999994</v>
      </c>
      <c r="G10" s="360" t="s">
        <v>7</v>
      </c>
      <c r="H10" s="445">
        <v>237.3</v>
      </c>
      <c r="I10" s="379">
        <v>129.69999999999999</v>
      </c>
    </row>
    <row r="11" spans="1:9" ht="26.1" customHeight="1" x14ac:dyDescent="0.2">
      <c r="A11" s="422" t="s">
        <v>88</v>
      </c>
      <c r="B11" s="445">
        <v>6</v>
      </c>
      <c r="C11" s="379" t="s">
        <v>9</v>
      </c>
      <c r="D11" s="379">
        <v>1.7</v>
      </c>
      <c r="E11" s="379" t="s">
        <v>9</v>
      </c>
      <c r="F11" s="379">
        <v>2.5</v>
      </c>
      <c r="G11" s="360" t="s">
        <v>7</v>
      </c>
      <c r="H11" s="445">
        <v>2.2000000000000002</v>
      </c>
      <c r="I11" s="379">
        <v>3.8</v>
      </c>
    </row>
    <row r="12" spans="1:9" ht="12.95" customHeight="1" x14ac:dyDescent="0.2">
      <c r="A12" s="422" t="s">
        <v>89</v>
      </c>
      <c r="B12" s="445">
        <v>260.89999999999998</v>
      </c>
      <c r="C12" s="379">
        <v>49.4</v>
      </c>
      <c r="D12" s="379">
        <v>75.8</v>
      </c>
      <c r="E12" s="379">
        <v>87.6</v>
      </c>
      <c r="F12" s="379">
        <v>48.1</v>
      </c>
      <c r="G12" s="360" t="s">
        <v>7</v>
      </c>
      <c r="H12" s="445">
        <v>135.80000000000001</v>
      </c>
      <c r="I12" s="379">
        <v>125.1</v>
      </c>
    </row>
    <row r="13" spans="1:9" ht="26.1" customHeight="1" x14ac:dyDescent="0.2">
      <c r="A13" s="165" t="s">
        <v>115</v>
      </c>
      <c r="B13" s="445">
        <v>291.89999999999998</v>
      </c>
      <c r="C13" s="379">
        <v>37</v>
      </c>
      <c r="D13" s="379">
        <v>92.6</v>
      </c>
      <c r="E13" s="379">
        <v>85.4</v>
      </c>
      <c r="F13" s="379">
        <v>76.900000000000006</v>
      </c>
      <c r="G13" s="360" t="s">
        <v>7</v>
      </c>
      <c r="H13" s="445">
        <v>141.9</v>
      </c>
      <c r="I13" s="379">
        <v>150</v>
      </c>
    </row>
    <row r="14" spans="1:9" ht="12.95" customHeight="1" x14ac:dyDescent="0.2">
      <c r="A14" s="422" t="s">
        <v>91</v>
      </c>
      <c r="B14" s="445">
        <v>212.5</v>
      </c>
      <c r="C14" s="379">
        <v>46.7</v>
      </c>
      <c r="D14" s="379">
        <v>65.2</v>
      </c>
      <c r="E14" s="379">
        <v>57.6</v>
      </c>
      <c r="F14" s="379">
        <v>43</v>
      </c>
      <c r="G14" s="360" t="s">
        <v>7</v>
      </c>
      <c r="H14" s="445">
        <v>111</v>
      </c>
      <c r="I14" s="379">
        <v>101.5</v>
      </c>
    </row>
    <row r="15" spans="1:9" ht="12.95" customHeight="1" x14ac:dyDescent="0.2">
      <c r="A15" s="422" t="s">
        <v>92</v>
      </c>
      <c r="B15" s="445">
        <v>17.600000000000001</v>
      </c>
      <c r="C15" s="379">
        <v>4.8</v>
      </c>
      <c r="D15" s="379">
        <v>2.1</v>
      </c>
      <c r="E15" s="379">
        <v>3.6</v>
      </c>
      <c r="F15" s="379">
        <v>7.1</v>
      </c>
      <c r="G15" s="360" t="s">
        <v>7</v>
      </c>
      <c r="H15" s="445">
        <v>12.6</v>
      </c>
      <c r="I15" s="379">
        <v>4.9000000000000004</v>
      </c>
    </row>
    <row r="16" spans="1:9" ht="20.100000000000001" customHeight="1" x14ac:dyDescent="0.2">
      <c r="A16" s="84" t="s">
        <v>51</v>
      </c>
      <c r="B16" s="444">
        <v>1149.9000000000001</v>
      </c>
      <c r="C16" s="378">
        <v>321.2</v>
      </c>
      <c r="D16" s="378">
        <v>319.10000000000002</v>
      </c>
      <c r="E16" s="378">
        <v>281.10000000000002</v>
      </c>
      <c r="F16" s="378">
        <v>228.4</v>
      </c>
      <c r="G16" s="388" t="s">
        <v>7</v>
      </c>
      <c r="H16" s="444">
        <v>739.7</v>
      </c>
      <c r="I16" s="378">
        <v>410.1</v>
      </c>
    </row>
    <row r="17" spans="1:9" ht="26.1" customHeight="1" x14ac:dyDescent="0.2">
      <c r="A17" s="422" t="s">
        <v>84</v>
      </c>
      <c r="B17" s="445">
        <v>29.9</v>
      </c>
      <c r="C17" s="379">
        <v>6.8</v>
      </c>
      <c r="D17" s="379">
        <v>8.9</v>
      </c>
      <c r="E17" s="379">
        <v>6.5</v>
      </c>
      <c r="F17" s="379">
        <v>7.7</v>
      </c>
      <c r="G17" s="360" t="s">
        <v>7</v>
      </c>
      <c r="H17" s="445">
        <v>25</v>
      </c>
      <c r="I17" s="379">
        <v>4.9000000000000004</v>
      </c>
    </row>
    <row r="18" spans="1:9" ht="12.95" customHeight="1" x14ac:dyDescent="0.2">
      <c r="A18" s="235" t="s">
        <v>85</v>
      </c>
      <c r="B18" s="445">
        <v>170.6</v>
      </c>
      <c r="C18" s="379">
        <v>81.2</v>
      </c>
      <c r="D18" s="379">
        <v>43.5</v>
      </c>
      <c r="E18" s="379">
        <v>23.8</v>
      </c>
      <c r="F18" s="379">
        <v>22</v>
      </c>
      <c r="G18" s="360" t="s">
        <v>7</v>
      </c>
      <c r="H18" s="445">
        <v>146.4</v>
      </c>
      <c r="I18" s="379">
        <v>24.2</v>
      </c>
    </row>
    <row r="19" spans="1:9" ht="26.1" customHeight="1" x14ac:dyDescent="0.2">
      <c r="A19" s="423" t="s">
        <v>240</v>
      </c>
      <c r="B19" s="445">
        <v>141.69999999999999</v>
      </c>
      <c r="C19" s="379">
        <v>46</v>
      </c>
      <c r="D19" s="379">
        <v>38.299999999999997</v>
      </c>
      <c r="E19" s="379">
        <v>28.4</v>
      </c>
      <c r="F19" s="379">
        <v>29</v>
      </c>
      <c r="G19" s="360" t="s">
        <v>7</v>
      </c>
      <c r="H19" s="445">
        <v>105.1</v>
      </c>
      <c r="I19" s="379">
        <v>36.6</v>
      </c>
    </row>
    <row r="20" spans="1:9" ht="12.95" customHeight="1" x14ac:dyDescent="0.2">
      <c r="A20" s="422" t="s">
        <v>86</v>
      </c>
      <c r="B20" s="445">
        <v>106.1</v>
      </c>
      <c r="C20" s="379">
        <v>39.700000000000003</v>
      </c>
      <c r="D20" s="379">
        <v>23.9</v>
      </c>
      <c r="E20" s="379">
        <v>24.9</v>
      </c>
      <c r="F20" s="379">
        <v>17.600000000000001</v>
      </c>
      <c r="G20" s="360" t="s">
        <v>7</v>
      </c>
      <c r="H20" s="445">
        <v>79.5</v>
      </c>
      <c r="I20" s="379">
        <v>26.6</v>
      </c>
    </row>
    <row r="21" spans="1:9" ht="12.95" customHeight="1" x14ac:dyDescent="0.2">
      <c r="A21" s="422" t="s">
        <v>87</v>
      </c>
      <c r="B21" s="445">
        <v>149.9</v>
      </c>
      <c r="C21" s="379">
        <v>44.6</v>
      </c>
      <c r="D21" s="379">
        <v>40.1</v>
      </c>
      <c r="E21" s="379">
        <v>34.1</v>
      </c>
      <c r="F21" s="379">
        <v>31.1</v>
      </c>
      <c r="G21" s="360" t="s">
        <v>7</v>
      </c>
      <c r="H21" s="445">
        <v>100.5</v>
      </c>
      <c r="I21" s="379">
        <v>49.4</v>
      </c>
    </row>
    <row r="22" spans="1:9" ht="26.1" customHeight="1" x14ac:dyDescent="0.2">
      <c r="A22" s="422" t="s">
        <v>88</v>
      </c>
      <c r="B22" s="445">
        <v>4.9000000000000004</v>
      </c>
      <c r="C22" s="379" t="s">
        <v>9</v>
      </c>
      <c r="D22" s="379" t="s">
        <v>9</v>
      </c>
      <c r="E22" s="379" t="s">
        <v>9</v>
      </c>
      <c r="F22" s="379">
        <v>2.5</v>
      </c>
      <c r="G22" s="360" t="s">
        <v>7</v>
      </c>
      <c r="H22" s="445">
        <v>2</v>
      </c>
      <c r="I22" s="379">
        <v>2.9</v>
      </c>
    </row>
    <row r="23" spans="1:9" ht="12.95" customHeight="1" x14ac:dyDescent="0.2">
      <c r="A23" s="422" t="s">
        <v>89</v>
      </c>
      <c r="B23" s="445">
        <v>213.6</v>
      </c>
      <c r="C23" s="379">
        <v>44.4</v>
      </c>
      <c r="D23" s="379">
        <v>65</v>
      </c>
      <c r="E23" s="379">
        <v>69.3</v>
      </c>
      <c r="F23" s="379">
        <v>35</v>
      </c>
      <c r="G23" s="360" t="s">
        <v>7</v>
      </c>
      <c r="H23" s="445">
        <v>113.8</v>
      </c>
      <c r="I23" s="379">
        <v>99.8</v>
      </c>
    </row>
    <row r="24" spans="1:9" ht="26.1" customHeight="1" x14ac:dyDescent="0.2">
      <c r="A24" s="165" t="s">
        <v>115</v>
      </c>
      <c r="B24" s="445">
        <v>214.2</v>
      </c>
      <c r="C24" s="379">
        <v>33.6</v>
      </c>
      <c r="D24" s="379">
        <v>64.400000000000006</v>
      </c>
      <c r="E24" s="379">
        <v>62.2</v>
      </c>
      <c r="F24" s="379">
        <v>54</v>
      </c>
      <c r="G24" s="360" t="s">
        <v>7</v>
      </c>
      <c r="H24" s="445">
        <v>105</v>
      </c>
      <c r="I24" s="379">
        <v>109.2</v>
      </c>
    </row>
    <row r="25" spans="1:9" ht="12.95" customHeight="1" x14ac:dyDescent="0.2">
      <c r="A25" s="422" t="s">
        <v>91</v>
      </c>
      <c r="B25" s="445">
        <v>102.2</v>
      </c>
      <c r="C25" s="379">
        <v>19.8</v>
      </c>
      <c r="D25" s="379">
        <v>31.5</v>
      </c>
      <c r="E25" s="379">
        <v>28.1</v>
      </c>
      <c r="F25" s="379">
        <v>22.8</v>
      </c>
      <c r="G25" s="360" t="s">
        <v>7</v>
      </c>
      <c r="H25" s="445">
        <v>50.3</v>
      </c>
      <c r="I25" s="379">
        <v>51.8</v>
      </c>
    </row>
    <row r="26" spans="1:9" s="3" customFormat="1" ht="12.95" customHeight="1" x14ac:dyDescent="0.2">
      <c r="A26" s="422" t="s">
        <v>92</v>
      </c>
      <c r="B26" s="445">
        <v>16.8</v>
      </c>
      <c r="C26" s="379">
        <v>4.7</v>
      </c>
      <c r="D26" s="379">
        <v>2.1</v>
      </c>
      <c r="E26" s="379">
        <v>3.2</v>
      </c>
      <c r="F26" s="379">
        <v>6.8</v>
      </c>
      <c r="G26" s="360" t="s">
        <v>7</v>
      </c>
      <c r="H26" s="445">
        <v>12.1</v>
      </c>
      <c r="I26" s="379">
        <v>4.7</v>
      </c>
    </row>
    <row r="27" spans="1:9" ht="20.100000000000001" customHeight="1" x14ac:dyDescent="0.2">
      <c r="A27" s="84" t="s">
        <v>53</v>
      </c>
      <c r="B27" s="444">
        <v>1061.7</v>
      </c>
      <c r="C27" s="378">
        <v>345.4</v>
      </c>
      <c r="D27" s="378">
        <v>286.2</v>
      </c>
      <c r="E27" s="378">
        <v>244</v>
      </c>
      <c r="F27" s="378">
        <v>186</v>
      </c>
      <c r="G27" s="388" t="s">
        <v>7</v>
      </c>
      <c r="H27" s="444">
        <v>747.1</v>
      </c>
      <c r="I27" s="378">
        <v>314.60000000000002</v>
      </c>
    </row>
    <row r="28" spans="1:9" ht="26.1" customHeight="1" x14ac:dyDescent="0.2">
      <c r="A28" s="422" t="s">
        <v>84</v>
      </c>
      <c r="B28" s="445">
        <v>24.1</v>
      </c>
      <c r="C28" s="379">
        <v>6.6</v>
      </c>
      <c r="D28" s="379">
        <v>8.6999999999999993</v>
      </c>
      <c r="E28" s="379">
        <v>5.6</v>
      </c>
      <c r="F28" s="379">
        <v>3.1</v>
      </c>
      <c r="G28" s="360" t="s">
        <v>7</v>
      </c>
      <c r="H28" s="445">
        <v>20.3</v>
      </c>
      <c r="I28" s="379">
        <v>3.8</v>
      </c>
    </row>
    <row r="29" spans="1:9" ht="12.95" customHeight="1" x14ac:dyDescent="0.2">
      <c r="A29" s="235" t="s">
        <v>85</v>
      </c>
      <c r="B29" s="445">
        <v>247.9</v>
      </c>
      <c r="C29" s="379">
        <v>109.7</v>
      </c>
      <c r="D29" s="379">
        <v>61.2</v>
      </c>
      <c r="E29" s="379">
        <v>42.2</v>
      </c>
      <c r="F29" s="379">
        <v>34.799999999999997</v>
      </c>
      <c r="G29" s="360" t="s">
        <v>7</v>
      </c>
      <c r="H29" s="445">
        <v>214.5</v>
      </c>
      <c r="I29" s="379">
        <v>33.4</v>
      </c>
    </row>
    <row r="30" spans="1:9" ht="26.1" customHeight="1" x14ac:dyDescent="0.2">
      <c r="A30" s="423" t="s">
        <v>240</v>
      </c>
      <c r="B30" s="445">
        <v>188.2</v>
      </c>
      <c r="C30" s="379">
        <v>58.8</v>
      </c>
      <c r="D30" s="379">
        <v>54.3</v>
      </c>
      <c r="E30" s="379">
        <v>43.6</v>
      </c>
      <c r="F30" s="379">
        <v>31.4</v>
      </c>
      <c r="G30" s="360" t="s">
        <v>7</v>
      </c>
      <c r="H30" s="445">
        <v>140.1</v>
      </c>
      <c r="I30" s="379">
        <v>48.1</v>
      </c>
    </row>
    <row r="31" spans="1:9" ht="12.95" customHeight="1" x14ac:dyDescent="0.2">
      <c r="A31" s="422" t="s">
        <v>86</v>
      </c>
      <c r="B31" s="445">
        <v>147.30000000000001</v>
      </c>
      <c r="C31" s="379">
        <v>67.400000000000006</v>
      </c>
      <c r="D31" s="379">
        <v>27.8</v>
      </c>
      <c r="E31" s="379">
        <v>31</v>
      </c>
      <c r="F31" s="379">
        <v>21.2</v>
      </c>
      <c r="G31" s="360" t="s">
        <v>7</v>
      </c>
      <c r="H31" s="445">
        <v>115.1</v>
      </c>
      <c r="I31" s="379">
        <v>32.1</v>
      </c>
    </row>
    <row r="32" spans="1:9" ht="12.95" customHeight="1" x14ac:dyDescent="0.2">
      <c r="A32" s="422" t="s">
        <v>87</v>
      </c>
      <c r="B32" s="445">
        <v>217.1</v>
      </c>
      <c r="C32" s="379">
        <v>67</v>
      </c>
      <c r="D32" s="379">
        <v>61.2</v>
      </c>
      <c r="E32" s="379">
        <v>49.8</v>
      </c>
      <c r="F32" s="379">
        <v>39</v>
      </c>
      <c r="G32" s="360" t="s">
        <v>7</v>
      </c>
      <c r="H32" s="445">
        <v>136.80000000000001</v>
      </c>
      <c r="I32" s="379">
        <v>80.2</v>
      </c>
    </row>
    <row r="33" spans="1:25" ht="26.1" customHeight="1" x14ac:dyDescent="0.2">
      <c r="A33" s="422" t="s">
        <v>88</v>
      </c>
      <c r="B33" s="445" t="s">
        <v>9</v>
      </c>
      <c r="C33" s="379" t="s">
        <v>9</v>
      </c>
      <c r="D33" s="379" t="s">
        <v>9</v>
      </c>
      <c r="E33" s="379" t="s">
        <v>9</v>
      </c>
      <c r="F33" s="379" t="s">
        <v>9</v>
      </c>
      <c r="G33" s="360" t="s">
        <v>7</v>
      </c>
      <c r="H33" s="445" t="s">
        <v>9</v>
      </c>
      <c r="I33" s="379" t="s">
        <v>9</v>
      </c>
    </row>
    <row r="34" spans="1:25" ht="12.95" customHeight="1" x14ac:dyDescent="0.2">
      <c r="A34" s="422" t="s">
        <v>89</v>
      </c>
      <c r="B34" s="445">
        <v>47.3</v>
      </c>
      <c r="C34" s="379">
        <v>5</v>
      </c>
      <c r="D34" s="379">
        <v>10.9</v>
      </c>
      <c r="E34" s="379">
        <v>18.399999999999999</v>
      </c>
      <c r="F34" s="379">
        <v>13.1</v>
      </c>
      <c r="G34" s="360" t="s">
        <v>7</v>
      </c>
      <c r="H34" s="445">
        <v>22</v>
      </c>
      <c r="I34" s="379">
        <v>25.3</v>
      </c>
    </row>
    <row r="35" spans="1:25" ht="26.1" customHeight="1" x14ac:dyDescent="0.2">
      <c r="A35" s="165" t="s">
        <v>115</v>
      </c>
      <c r="B35" s="445">
        <v>77.7</v>
      </c>
      <c r="C35" s="379">
        <v>3.4</v>
      </c>
      <c r="D35" s="379">
        <v>28.1</v>
      </c>
      <c r="E35" s="379">
        <v>23.2</v>
      </c>
      <c r="F35" s="379">
        <v>22.9</v>
      </c>
      <c r="G35" s="360" t="s">
        <v>7</v>
      </c>
      <c r="H35" s="445">
        <v>36.9</v>
      </c>
      <c r="I35" s="379">
        <v>40.799999999999997</v>
      </c>
    </row>
    <row r="36" spans="1:25" ht="12.95" customHeight="1" x14ac:dyDescent="0.2">
      <c r="A36" s="422" t="s">
        <v>91</v>
      </c>
      <c r="B36" s="445">
        <v>110.3</v>
      </c>
      <c r="C36" s="379">
        <v>26.9</v>
      </c>
      <c r="D36" s="379">
        <v>33.6</v>
      </c>
      <c r="E36" s="379">
        <v>29.6</v>
      </c>
      <c r="F36" s="379">
        <v>20.2</v>
      </c>
      <c r="G36" s="360" t="s">
        <v>7</v>
      </c>
      <c r="H36" s="445">
        <v>60.7</v>
      </c>
      <c r="I36" s="379">
        <v>49.6</v>
      </c>
    </row>
    <row r="37" spans="1:25" ht="20.25" customHeight="1" x14ac:dyDescent="0.2">
      <c r="A37" s="424" t="s">
        <v>92</v>
      </c>
      <c r="B37" s="446" t="s">
        <v>9</v>
      </c>
      <c r="C37" s="380" t="s">
        <v>9</v>
      </c>
      <c r="D37" s="380" t="s">
        <v>8</v>
      </c>
      <c r="E37" s="380" t="s">
        <v>9</v>
      </c>
      <c r="F37" s="380" t="s">
        <v>9</v>
      </c>
      <c r="G37" s="447" t="s">
        <v>7</v>
      </c>
      <c r="H37" s="446" t="s">
        <v>9</v>
      </c>
      <c r="I37" s="380" t="s">
        <v>9</v>
      </c>
    </row>
    <row r="38" spans="1:25" ht="20.25" customHeight="1" x14ac:dyDescent="0.2">
      <c r="A38" s="36"/>
      <c r="B38" s="37"/>
      <c r="C38" s="37"/>
      <c r="D38" s="37"/>
      <c r="E38" s="37"/>
      <c r="F38" s="37"/>
      <c r="G38" s="37"/>
      <c r="H38" s="37"/>
      <c r="I38" s="37"/>
      <c r="U38" s="206"/>
      <c r="V38" s="206"/>
      <c r="X38" s="206"/>
      <c r="Y38" s="206"/>
    </row>
    <row r="39" spans="1:25" ht="26.1" customHeight="1" x14ac:dyDescent="0.2">
      <c r="B39" s="37"/>
      <c r="C39" s="37"/>
      <c r="D39" s="37"/>
      <c r="E39" s="37"/>
      <c r="F39" s="37"/>
      <c r="G39" s="37"/>
      <c r="H39" s="37"/>
      <c r="I39" s="37"/>
    </row>
    <row r="40" spans="1:25" ht="26.1" customHeight="1" x14ac:dyDescent="0.2">
      <c r="B40" s="37"/>
      <c r="C40" s="37"/>
      <c r="D40" s="37"/>
      <c r="E40" s="37"/>
      <c r="F40" s="37"/>
      <c r="G40" s="37"/>
      <c r="H40" s="37"/>
      <c r="I40" s="37"/>
    </row>
    <row r="41" spans="1:25" ht="12.95" customHeight="1" x14ac:dyDescent="0.2">
      <c r="A41" s="36"/>
      <c r="B41" s="37"/>
      <c r="C41" s="37"/>
      <c r="D41" s="37"/>
      <c r="E41" s="37"/>
      <c r="F41" s="37"/>
      <c r="G41" s="37"/>
      <c r="H41" s="37"/>
      <c r="I41" s="37"/>
    </row>
    <row r="42" spans="1:25" ht="12.95" customHeight="1" x14ac:dyDescent="0.2">
      <c r="A42" s="24"/>
      <c r="B42" s="37"/>
      <c r="C42" s="37"/>
      <c r="D42" s="37"/>
      <c r="E42" s="37"/>
      <c r="F42" s="37"/>
      <c r="G42" s="37"/>
      <c r="H42" s="37"/>
      <c r="I42" s="37"/>
    </row>
    <row r="43" spans="1:25" ht="12.95" customHeight="1" x14ac:dyDescent="0.2">
      <c r="A43" s="24"/>
      <c r="B43" s="37"/>
      <c r="C43" s="37"/>
      <c r="D43" s="37"/>
      <c r="E43" s="37"/>
      <c r="F43" s="37"/>
      <c r="G43" s="37"/>
      <c r="H43" s="37"/>
      <c r="I43" s="37"/>
    </row>
    <row r="44" spans="1:25" ht="12.95" customHeight="1" x14ac:dyDescent="0.2">
      <c r="A44" s="36"/>
      <c r="B44" s="37"/>
      <c r="C44" s="37"/>
      <c r="D44" s="37"/>
      <c r="E44" s="37"/>
      <c r="F44" s="37"/>
      <c r="G44" s="37"/>
      <c r="H44" s="37"/>
      <c r="I44" s="37"/>
    </row>
    <row r="45" spans="1:25" ht="12.95" customHeight="1" x14ac:dyDescent="0.2">
      <c r="A45" s="24"/>
      <c r="B45" s="37"/>
      <c r="C45" s="37"/>
      <c r="D45" s="37"/>
      <c r="E45" s="37"/>
      <c r="F45" s="37"/>
      <c r="G45" s="37"/>
      <c r="H45" s="37"/>
      <c r="I45" s="37"/>
    </row>
    <row r="46" spans="1:25" ht="26.1" customHeight="1" x14ac:dyDescent="0.2">
      <c r="B46" s="37"/>
      <c r="C46" s="37"/>
      <c r="D46" s="37"/>
      <c r="E46" s="37"/>
      <c r="F46" s="37"/>
      <c r="G46" s="37"/>
      <c r="H46" s="37"/>
      <c r="I46" s="37"/>
    </row>
    <row r="47" spans="1:25" ht="12.95" customHeight="1" x14ac:dyDescent="0.2">
      <c r="A47" s="24"/>
      <c r="B47" s="37"/>
      <c r="C47" s="37"/>
      <c r="D47" s="37"/>
      <c r="E47" s="37"/>
      <c r="F47" s="37"/>
      <c r="G47" s="37"/>
      <c r="H47" s="37"/>
      <c r="I47" s="37"/>
    </row>
    <row r="48" spans="1:25" ht="12.95" customHeight="1" x14ac:dyDescent="0.2">
      <c r="A48" s="24"/>
      <c r="B48" s="37"/>
      <c r="C48" s="37"/>
      <c r="D48" s="37"/>
      <c r="E48" s="37"/>
      <c r="F48" s="37"/>
      <c r="G48" s="37"/>
      <c r="H48" s="37"/>
      <c r="I48" s="37"/>
    </row>
    <row r="49" spans="1:9" ht="12.95" customHeight="1" x14ac:dyDescent="0.2">
      <c r="A49" s="24"/>
      <c r="B49" s="37"/>
      <c r="C49" s="37"/>
      <c r="D49" s="37"/>
      <c r="E49" s="37"/>
      <c r="F49" s="37"/>
      <c r="G49" s="37"/>
      <c r="H49" s="37"/>
      <c r="I49" s="37"/>
    </row>
    <row r="50" spans="1:9" ht="12.95" customHeight="1" x14ac:dyDescent="0.2">
      <c r="A50" s="24"/>
      <c r="B50" s="37"/>
      <c r="C50" s="37"/>
      <c r="D50" s="37"/>
      <c r="E50" s="37"/>
      <c r="F50" s="37"/>
      <c r="G50" s="37"/>
      <c r="H50" s="37"/>
      <c r="I50" s="37"/>
    </row>
    <row r="51" spans="1:9" ht="26.1" customHeight="1" x14ac:dyDescent="0.2">
      <c r="B51" s="37"/>
      <c r="C51" s="37"/>
      <c r="D51" s="37"/>
      <c r="E51" s="37"/>
      <c r="F51" s="37"/>
      <c r="G51" s="37"/>
      <c r="H51" s="37"/>
      <c r="I51" s="37"/>
    </row>
    <row r="52" spans="1:9" ht="26.1" customHeight="1" x14ac:dyDescent="0.2">
      <c r="B52" s="37"/>
      <c r="C52" s="37"/>
      <c r="D52" s="37"/>
      <c r="E52" s="37"/>
      <c r="F52" s="37"/>
      <c r="G52" s="37"/>
      <c r="H52" s="37"/>
      <c r="I52" s="37"/>
    </row>
    <row r="53" spans="1:9" ht="12.95" customHeight="1" x14ac:dyDescent="0.2"/>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28"/>
  <sheetViews>
    <sheetView showGridLines="0" zoomScale="120" zoomScaleNormal="120" zoomScaleSheetLayoutView="100" workbookViewId="0">
      <selection sqref="A1:I1"/>
    </sheetView>
  </sheetViews>
  <sheetFormatPr defaultColWidth="9.140625" defaultRowHeight="12" x14ac:dyDescent="0.2"/>
  <cols>
    <col min="1" max="1" width="22.7109375" style="16" customWidth="1"/>
    <col min="2" max="4" width="8" style="8" customWidth="1"/>
    <col min="5" max="7" width="8" style="2" customWidth="1"/>
    <col min="8" max="8" width="8" style="8" customWidth="1"/>
    <col min="9" max="10" width="9.5703125" style="2" bestFit="1" customWidth="1"/>
    <col min="11" max="16384" width="9.140625" style="2"/>
  </cols>
  <sheetData>
    <row r="1" spans="1:12" s="101" customFormat="1" ht="9.9499999999999993" customHeight="1" x14ac:dyDescent="0.2">
      <c r="A1" s="647"/>
      <c r="B1" s="648"/>
      <c r="C1" s="648"/>
      <c r="D1" s="648"/>
      <c r="E1" s="648"/>
      <c r="F1" s="648"/>
      <c r="G1" s="648"/>
      <c r="H1" s="649"/>
    </row>
    <row r="2" spans="1:12" ht="12.75" x14ac:dyDescent="0.2">
      <c r="A2" s="657" t="s">
        <v>523</v>
      </c>
      <c r="B2" s="658"/>
      <c r="C2" s="658"/>
      <c r="D2" s="658"/>
      <c r="E2" s="658"/>
      <c r="F2" s="658"/>
      <c r="G2" s="658"/>
      <c r="H2" s="659"/>
      <c r="I2" s="15"/>
    </row>
    <row r="3" spans="1:12" x14ac:dyDescent="0.2">
      <c r="A3" s="147"/>
      <c r="B3" s="148"/>
      <c r="C3" s="148"/>
      <c r="D3" s="148"/>
      <c r="E3" s="149"/>
      <c r="F3" s="149"/>
      <c r="G3" s="149"/>
      <c r="H3" s="150"/>
    </row>
    <row r="4" spans="1:12" x14ac:dyDescent="0.2">
      <c r="A4" s="147"/>
      <c r="B4" s="148"/>
      <c r="C4" s="148"/>
      <c r="D4" s="148"/>
      <c r="E4" s="149"/>
      <c r="F4" s="149"/>
      <c r="G4" s="149"/>
      <c r="H4" s="150"/>
    </row>
    <row r="5" spans="1:12" x14ac:dyDescent="0.2">
      <c r="A5" s="147"/>
      <c r="B5" s="148"/>
      <c r="C5" s="148"/>
      <c r="D5" s="148"/>
      <c r="E5" s="149"/>
      <c r="F5" s="149"/>
      <c r="G5" s="149"/>
      <c r="H5" s="150"/>
    </row>
    <row r="6" spans="1:12" x14ac:dyDescent="0.2">
      <c r="A6" s="147"/>
      <c r="B6" s="148"/>
      <c r="C6" s="148"/>
      <c r="D6" s="148"/>
      <c r="E6" s="149"/>
      <c r="F6" s="149"/>
      <c r="G6" s="149"/>
      <c r="H6" s="150"/>
    </row>
    <row r="7" spans="1:12" x14ac:dyDescent="0.2">
      <c r="A7" s="147"/>
      <c r="B7" s="148"/>
      <c r="C7" s="148"/>
      <c r="D7" s="148"/>
      <c r="E7" s="149"/>
      <c r="F7" s="149"/>
      <c r="G7" s="149"/>
      <c r="H7" s="150"/>
    </row>
    <row r="8" spans="1:12" x14ac:dyDescent="0.2">
      <c r="A8" s="147"/>
      <c r="B8" s="148"/>
      <c r="C8" s="148"/>
      <c r="D8" s="148"/>
      <c r="E8" s="149"/>
      <c r="F8" s="149"/>
      <c r="G8" s="149"/>
      <c r="H8" s="150"/>
    </row>
    <row r="9" spans="1:12" x14ac:dyDescent="0.2">
      <c r="A9" s="147"/>
      <c r="B9" s="148"/>
      <c r="C9" s="148"/>
      <c r="D9" s="148"/>
      <c r="E9" s="149"/>
      <c r="F9" s="149"/>
      <c r="G9" s="149"/>
      <c r="H9" s="150"/>
      <c r="J9" s="227"/>
    </row>
    <row r="10" spans="1:12" x14ac:dyDescent="0.2">
      <c r="A10" s="147"/>
      <c r="B10" s="148"/>
      <c r="C10" s="148"/>
      <c r="D10" s="148"/>
      <c r="E10" s="149"/>
      <c r="F10" s="149"/>
      <c r="G10" s="149"/>
      <c r="H10" s="150"/>
    </row>
    <row r="11" spans="1:12" x14ac:dyDescent="0.2">
      <c r="A11" s="147"/>
      <c r="B11" s="148"/>
      <c r="C11" s="148"/>
      <c r="D11" s="148"/>
      <c r="E11" s="149"/>
      <c r="F11" s="149"/>
      <c r="G11" s="149"/>
      <c r="H11" s="150"/>
    </row>
    <row r="12" spans="1:12" x14ac:dyDescent="0.2">
      <c r="A12" s="147"/>
      <c r="B12" s="148"/>
      <c r="C12" s="148"/>
      <c r="D12" s="148"/>
      <c r="E12" s="149"/>
      <c r="F12" s="149"/>
      <c r="G12" s="149"/>
      <c r="H12" s="150"/>
    </row>
    <row r="13" spans="1:12" ht="12.75" x14ac:dyDescent="0.2">
      <c r="A13" s="147"/>
      <c r="B13" s="148"/>
      <c r="C13" s="148"/>
      <c r="D13" s="148"/>
      <c r="E13" s="149"/>
      <c r="F13" s="149"/>
      <c r="G13" s="149"/>
      <c r="H13" s="150"/>
      <c r="J13" s="230"/>
      <c r="K13" s="230"/>
      <c r="L13" s="230"/>
    </row>
    <row r="14" spans="1:12" ht="12.75" x14ac:dyDescent="0.2">
      <c r="A14" s="147"/>
      <c r="B14" s="148"/>
      <c r="C14" s="148"/>
      <c r="D14" s="148"/>
      <c r="E14" s="149"/>
      <c r="F14" s="149"/>
      <c r="G14" s="149"/>
      <c r="H14" s="150"/>
      <c r="J14" s="230"/>
      <c r="K14" s="230"/>
      <c r="L14" s="230"/>
    </row>
    <row r="15" spans="1:12" ht="12.75" x14ac:dyDescent="0.2">
      <c r="A15" s="147"/>
      <c r="B15" s="148"/>
      <c r="C15" s="148"/>
      <c r="D15" s="148"/>
      <c r="E15" s="149"/>
      <c r="F15" s="149"/>
      <c r="G15" s="149"/>
      <c r="H15" s="150"/>
      <c r="J15" s="230"/>
      <c r="K15" s="234"/>
      <c r="L15" s="230"/>
    </row>
    <row r="16" spans="1:12" x14ac:dyDescent="0.2">
      <c r="A16" s="147"/>
      <c r="B16" s="148"/>
      <c r="C16" s="148"/>
      <c r="D16" s="148"/>
      <c r="E16" s="149"/>
      <c r="F16" s="149"/>
      <c r="G16" s="149"/>
      <c r="H16" s="150"/>
    </row>
    <row r="17" spans="1:8" x14ac:dyDescent="0.2">
      <c r="A17" s="147"/>
      <c r="B17" s="148"/>
      <c r="C17" s="148"/>
      <c r="D17" s="148"/>
      <c r="E17" s="149"/>
      <c r="F17" s="149"/>
      <c r="G17" s="149"/>
      <c r="H17" s="150"/>
    </row>
    <row r="18" spans="1:8" x14ac:dyDescent="0.2">
      <c r="A18" s="147"/>
      <c r="B18" s="148"/>
      <c r="C18" s="148"/>
      <c r="D18" s="148"/>
      <c r="E18" s="149"/>
      <c r="F18" s="149"/>
      <c r="G18" s="149"/>
      <c r="H18" s="150"/>
    </row>
    <row r="19" spans="1:8" x14ac:dyDescent="0.2">
      <c r="A19" s="147"/>
      <c r="B19" s="148"/>
      <c r="C19" s="148"/>
      <c r="D19" s="148"/>
      <c r="E19" s="149"/>
      <c r="F19" s="149"/>
      <c r="G19" s="149"/>
      <c r="H19" s="150"/>
    </row>
    <row r="20" spans="1:8" x14ac:dyDescent="0.2">
      <c r="A20" s="147"/>
      <c r="B20" s="148"/>
      <c r="C20" s="148"/>
      <c r="D20" s="148"/>
      <c r="E20" s="149"/>
      <c r="F20" s="149"/>
      <c r="G20" s="149"/>
      <c r="H20" s="150"/>
    </row>
    <row r="21" spans="1:8" x14ac:dyDescent="0.2">
      <c r="A21" s="147"/>
      <c r="B21" s="148"/>
      <c r="C21" s="148"/>
      <c r="D21" s="148"/>
      <c r="E21" s="149"/>
      <c r="F21" s="149"/>
      <c r="G21" s="149"/>
      <c r="H21" s="150"/>
    </row>
    <row r="22" spans="1:8" x14ac:dyDescent="0.2">
      <c r="A22" s="147"/>
      <c r="B22" s="148"/>
      <c r="C22" s="148"/>
      <c r="D22" s="148"/>
      <c r="E22" s="149"/>
      <c r="F22" s="149"/>
      <c r="G22" s="149"/>
      <c r="H22" s="150"/>
    </row>
    <row r="23" spans="1:8" x14ac:dyDescent="0.2">
      <c r="A23" s="147"/>
      <c r="B23" s="148"/>
      <c r="C23" s="148"/>
      <c r="D23" s="148"/>
      <c r="E23" s="149"/>
      <c r="F23" s="149"/>
      <c r="G23" s="149"/>
      <c r="H23" s="150"/>
    </row>
    <row r="24" spans="1:8" x14ac:dyDescent="0.2">
      <c r="A24" s="147"/>
      <c r="B24" s="148"/>
      <c r="C24" s="148"/>
      <c r="D24" s="148"/>
      <c r="E24" s="149"/>
      <c r="F24" s="149"/>
      <c r="G24" s="149"/>
      <c r="H24" s="150"/>
    </row>
    <row r="25" spans="1:8" x14ac:dyDescent="0.2">
      <c r="A25" s="147"/>
      <c r="B25" s="148"/>
      <c r="C25" s="148"/>
      <c r="D25" s="148"/>
      <c r="E25" s="149"/>
      <c r="F25" s="149"/>
      <c r="G25" s="149"/>
      <c r="H25" s="150"/>
    </row>
    <row r="26" spans="1:8" x14ac:dyDescent="0.2">
      <c r="A26" s="147"/>
      <c r="B26" s="148"/>
      <c r="C26" s="148"/>
      <c r="D26" s="148"/>
      <c r="E26" s="149"/>
      <c r="F26" s="149"/>
      <c r="G26" s="149"/>
      <c r="H26" s="150"/>
    </row>
    <row r="27" spans="1:8" x14ac:dyDescent="0.2">
      <c r="A27" s="147"/>
      <c r="B27" s="148"/>
      <c r="C27" s="148"/>
      <c r="D27" s="148"/>
      <c r="E27" s="149"/>
      <c r="F27" s="149"/>
      <c r="G27" s="149"/>
      <c r="H27" s="150"/>
    </row>
    <row r="28" spans="1:8" x14ac:dyDescent="0.2">
      <c r="A28" s="151"/>
      <c r="B28" s="152"/>
      <c r="C28" s="152"/>
      <c r="D28" s="152"/>
      <c r="E28" s="153"/>
      <c r="F28" s="153"/>
      <c r="G28" s="153"/>
      <c r="H28" s="154"/>
    </row>
  </sheetData>
  <mergeCells count="2">
    <mergeCell ref="A1:H1"/>
    <mergeCell ref="A2:H2"/>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Y52"/>
  <sheetViews>
    <sheetView showGridLines="0" zoomScale="120" zoomScaleNormal="120" zoomScaleSheetLayoutView="100" workbookViewId="0">
      <selection sqref="A1:I1"/>
    </sheetView>
  </sheetViews>
  <sheetFormatPr defaultColWidth="9.140625" defaultRowHeight="12" x14ac:dyDescent="0.2"/>
  <cols>
    <col min="1" max="1" width="23.7109375" style="28" customWidth="1"/>
    <col min="2" max="2" width="7.7109375" style="29" customWidth="1"/>
    <col min="3" max="3" width="9.7109375" style="29" customWidth="1"/>
    <col min="4" max="4" width="7.7109375" style="29" customWidth="1"/>
    <col min="5" max="6" width="7.7109375" style="24" customWidth="1"/>
    <col min="7" max="7" width="8.28515625" style="24" customWidth="1"/>
    <col min="8" max="9" width="7.28515625" style="29" customWidth="1"/>
    <col min="10" max="11" width="9.5703125" style="2" bestFit="1" customWidth="1"/>
    <col min="12" max="16384" width="9.140625" style="2"/>
  </cols>
  <sheetData>
    <row r="1" spans="1:10" ht="23.1" customHeight="1" x14ac:dyDescent="0.2">
      <c r="A1" s="578" t="s">
        <v>524</v>
      </c>
      <c r="B1" s="643"/>
      <c r="C1" s="643"/>
      <c r="D1" s="643"/>
      <c r="E1" s="643"/>
      <c r="F1" s="643"/>
      <c r="G1" s="643"/>
      <c r="H1" s="643"/>
      <c r="I1" s="643"/>
    </row>
    <row r="2" spans="1:10" ht="20.100000000000001" customHeight="1" x14ac:dyDescent="0.2">
      <c r="A2" s="644"/>
      <c r="B2" s="553" t="s">
        <v>23</v>
      </c>
      <c r="C2" s="553"/>
      <c r="D2" s="553"/>
      <c r="E2" s="553"/>
      <c r="F2" s="553"/>
      <c r="G2" s="553"/>
      <c r="H2" s="553"/>
      <c r="I2" s="554"/>
    </row>
    <row r="3" spans="1:10" ht="21.95" customHeight="1" x14ac:dyDescent="0.2">
      <c r="A3" s="645"/>
      <c r="B3" s="555" t="s">
        <v>24</v>
      </c>
      <c r="C3" s="555" t="s">
        <v>293</v>
      </c>
      <c r="D3" s="555"/>
      <c r="E3" s="555" t="s">
        <v>294</v>
      </c>
      <c r="F3" s="555"/>
      <c r="G3" s="555"/>
      <c r="H3" s="555" t="s">
        <v>325</v>
      </c>
      <c r="I3" s="556"/>
    </row>
    <row r="4" spans="1:10" ht="65.099999999999994" customHeight="1" x14ac:dyDescent="0.2">
      <c r="A4" s="645"/>
      <c r="B4" s="555"/>
      <c r="C4" s="167" t="s">
        <v>295</v>
      </c>
      <c r="D4" s="69" t="s">
        <v>297</v>
      </c>
      <c r="E4" s="167" t="s">
        <v>25</v>
      </c>
      <c r="F4" s="167" t="s">
        <v>26</v>
      </c>
      <c r="G4" s="69" t="s">
        <v>27</v>
      </c>
      <c r="H4" s="167" t="s">
        <v>35</v>
      </c>
      <c r="I4" s="168" t="s">
        <v>36</v>
      </c>
    </row>
    <row r="5" spans="1:10" s="3" customFormat="1" ht="30" customHeight="1" x14ac:dyDescent="0.2">
      <c r="A5" s="85" t="s">
        <v>138</v>
      </c>
      <c r="B5" s="381">
        <v>2211.5</v>
      </c>
      <c r="C5" s="381">
        <v>666.6</v>
      </c>
      <c r="D5" s="381">
        <v>605.29999999999995</v>
      </c>
      <c r="E5" s="381">
        <v>525.1</v>
      </c>
      <c r="F5" s="381">
        <v>414.5</v>
      </c>
      <c r="G5" s="378" t="s">
        <v>7</v>
      </c>
      <c r="H5" s="381">
        <v>1486.9</v>
      </c>
      <c r="I5" s="381">
        <v>724.7</v>
      </c>
      <c r="J5" s="206"/>
    </row>
    <row r="6" spans="1:10" ht="14.1" customHeight="1" x14ac:dyDescent="0.2">
      <c r="A6" s="425" t="s">
        <v>152</v>
      </c>
      <c r="B6" s="382">
        <v>1765.5</v>
      </c>
      <c r="C6" s="382">
        <v>550.5</v>
      </c>
      <c r="D6" s="382">
        <v>470.4</v>
      </c>
      <c r="E6" s="382">
        <v>422.1</v>
      </c>
      <c r="F6" s="382">
        <v>322.5</v>
      </c>
      <c r="G6" s="361" t="s">
        <v>7</v>
      </c>
      <c r="H6" s="382">
        <v>1207</v>
      </c>
      <c r="I6" s="382">
        <v>558.4</v>
      </c>
    </row>
    <row r="7" spans="1:10" ht="14.1" customHeight="1" x14ac:dyDescent="0.2">
      <c r="A7" s="425" t="s">
        <v>153</v>
      </c>
      <c r="B7" s="382">
        <v>380.1</v>
      </c>
      <c r="C7" s="382">
        <v>104.1</v>
      </c>
      <c r="D7" s="382">
        <v>109.4</v>
      </c>
      <c r="E7" s="382">
        <v>87.6</v>
      </c>
      <c r="F7" s="382">
        <v>79</v>
      </c>
      <c r="G7" s="361" t="s">
        <v>7</v>
      </c>
      <c r="H7" s="382">
        <v>244</v>
      </c>
      <c r="I7" s="382">
        <v>136.19999999999999</v>
      </c>
    </row>
    <row r="8" spans="1:10" ht="14.1" customHeight="1" x14ac:dyDescent="0.2">
      <c r="A8" s="425" t="s">
        <v>154</v>
      </c>
      <c r="B8" s="382">
        <v>28.8</v>
      </c>
      <c r="C8" s="382">
        <v>2.4</v>
      </c>
      <c r="D8" s="382">
        <v>12.9</v>
      </c>
      <c r="E8" s="382">
        <v>7.9</v>
      </c>
      <c r="F8" s="382">
        <v>5.7</v>
      </c>
      <c r="G8" s="361" t="s">
        <v>7</v>
      </c>
      <c r="H8" s="382">
        <v>14.3</v>
      </c>
      <c r="I8" s="382">
        <v>14.5</v>
      </c>
    </row>
    <row r="9" spans="1:10" ht="14.1" customHeight="1" x14ac:dyDescent="0.2">
      <c r="A9" s="87" t="s">
        <v>155</v>
      </c>
      <c r="B9" s="382">
        <v>37.1</v>
      </c>
      <c r="C9" s="382">
        <v>9.6999999999999993</v>
      </c>
      <c r="D9" s="382">
        <v>12.6</v>
      </c>
      <c r="E9" s="382">
        <v>7.5</v>
      </c>
      <c r="F9" s="382">
        <v>7.3</v>
      </c>
      <c r="G9" s="361" t="s">
        <v>7</v>
      </c>
      <c r="H9" s="382">
        <v>21.5</v>
      </c>
      <c r="I9" s="382">
        <v>15.5</v>
      </c>
    </row>
    <row r="10" spans="1:10" ht="30" customHeight="1" x14ac:dyDescent="0.2">
      <c r="A10" s="426" t="s">
        <v>209</v>
      </c>
      <c r="B10" s="381">
        <v>2183.9</v>
      </c>
      <c r="C10" s="381">
        <v>654</v>
      </c>
      <c r="D10" s="381">
        <v>597</v>
      </c>
      <c r="E10" s="381">
        <v>521.1</v>
      </c>
      <c r="F10" s="381">
        <v>411.8</v>
      </c>
      <c r="G10" s="378" t="s">
        <v>7</v>
      </c>
      <c r="H10" s="381">
        <v>1465.7</v>
      </c>
      <c r="I10" s="381">
        <v>718.2</v>
      </c>
    </row>
    <row r="11" spans="1:10" ht="14.1" customHeight="1" x14ac:dyDescent="0.2">
      <c r="A11" s="425" t="s">
        <v>152</v>
      </c>
      <c r="B11" s="382">
        <v>1752.9</v>
      </c>
      <c r="C11" s="382">
        <v>545.1</v>
      </c>
      <c r="D11" s="382">
        <v>466.3</v>
      </c>
      <c r="E11" s="382">
        <v>420.1</v>
      </c>
      <c r="F11" s="382">
        <v>321.39999999999998</v>
      </c>
      <c r="G11" s="361" t="s">
        <v>7</v>
      </c>
      <c r="H11" s="382">
        <v>1197.2</v>
      </c>
      <c r="I11" s="382">
        <v>555.79999999999995</v>
      </c>
    </row>
    <row r="12" spans="1:10" ht="14.1" customHeight="1" x14ac:dyDescent="0.2">
      <c r="A12" s="425" t="s">
        <v>153</v>
      </c>
      <c r="B12" s="382">
        <v>369.3</v>
      </c>
      <c r="C12" s="382">
        <v>98.1</v>
      </c>
      <c r="D12" s="382">
        <v>107.3</v>
      </c>
      <c r="E12" s="382">
        <v>86.2</v>
      </c>
      <c r="F12" s="382">
        <v>77.7</v>
      </c>
      <c r="G12" s="361" t="s">
        <v>7</v>
      </c>
      <c r="H12" s="382">
        <v>235.8</v>
      </c>
      <c r="I12" s="382">
        <v>133.5</v>
      </c>
    </row>
    <row r="13" spans="1:10" ht="14.1" customHeight="1" x14ac:dyDescent="0.2">
      <c r="A13" s="425" t="s">
        <v>154</v>
      </c>
      <c r="B13" s="382">
        <v>28</v>
      </c>
      <c r="C13" s="382">
        <v>2.2000000000000002</v>
      </c>
      <c r="D13" s="382">
        <v>12.4</v>
      </c>
      <c r="E13" s="382">
        <v>7.8</v>
      </c>
      <c r="F13" s="382">
        <v>5.6</v>
      </c>
      <c r="G13" s="361" t="s">
        <v>7</v>
      </c>
      <c r="H13" s="382">
        <v>13.6</v>
      </c>
      <c r="I13" s="382">
        <v>14.4</v>
      </c>
    </row>
    <row r="14" spans="1:10" ht="14.1" customHeight="1" x14ac:dyDescent="0.2">
      <c r="A14" s="87" t="s">
        <v>155</v>
      </c>
      <c r="B14" s="382">
        <v>33.6</v>
      </c>
      <c r="C14" s="382">
        <v>8.6</v>
      </c>
      <c r="D14" s="382">
        <v>11.1</v>
      </c>
      <c r="E14" s="382">
        <v>7</v>
      </c>
      <c r="F14" s="382">
        <v>7</v>
      </c>
      <c r="G14" s="361" t="s">
        <v>7</v>
      </c>
      <c r="H14" s="382">
        <v>19.100000000000001</v>
      </c>
      <c r="I14" s="382">
        <v>14.5</v>
      </c>
    </row>
    <row r="15" spans="1:10" s="3" customFormat="1" ht="30" customHeight="1" x14ac:dyDescent="0.2">
      <c r="A15" s="84" t="s">
        <v>51</v>
      </c>
      <c r="B15" s="378"/>
      <c r="C15" s="378"/>
      <c r="D15" s="378"/>
      <c r="E15" s="378"/>
      <c r="F15" s="378"/>
      <c r="G15" s="378"/>
      <c r="H15" s="378"/>
      <c r="I15" s="378"/>
    </row>
    <row r="16" spans="1:10" ht="26.1" customHeight="1" x14ac:dyDescent="0.2">
      <c r="A16" s="85" t="s">
        <v>138</v>
      </c>
      <c r="B16" s="381">
        <v>1149.8594917204684</v>
      </c>
      <c r="C16" s="381">
        <v>321.23310665723744</v>
      </c>
      <c r="D16" s="381">
        <v>319.14779440166296</v>
      </c>
      <c r="E16" s="381">
        <v>281.05680900464483</v>
      </c>
      <c r="F16" s="381">
        <v>228.42178165693031</v>
      </c>
      <c r="G16" s="378" t="s">
        <v>7</v>
      </c>
      <c r="H16" s="381">
        <v>739.73309865540841</v>
      </c>
      <c r="I16" s="381">
        <v>410.12639306506156</v>
      </c>
    </row>
    <row r="17" spans="1:9" ht="14.1" customHeight="1" x14ac:dyDescent="0.2">
      <c r="A17" s="425" t="s">
        <v>152</v>
      </c>
      <c r="B17" s="382">
        <v>915.05833546842416</v>
      </c>
      <c r="C17" s="382">
        <v>263.65237859204706</v>
      </c>
      <c r="D17" s="382">
        <v>249.29231186819945</v>
      </c>
      <c r="E17" s="382">
        <v>224.63970103764018</v>
      </c>
      <c r="F17" s="382">
        <v>177.47394397053867</v>
      </c>
      <c r="G17" s="361" t="s">
        <v>7</v>
      </c>
      <c r="H17" s="382">
        <v>596.90132332625183</v>
      </c>
      <c r="I17" s="382">
        <v>318.15701214217438</v>
      </c>
    </row>
    <row r="18" spans="1:9" ht="14.1" customHeight="1" x14ac:dyDescent="0.2">
      <c r="A18" s="425" t="s">
        <v>153</v>
      </c>
      <c r="B18" s="382">
        <v>191.01863815578332</v>
      </c>
      <c r="C18" s="382">
        <v>50.289320004234121</v>
      </c>
      <c r="D18" s="382">
        <v>54.101557681133926</v>
      </c>
      <c r="E18" s="382">
        <v>44.777657949244954</v>
      </c>
      <c r="F18" s="382">
        <v>41.85010252116993</v>
      </c>
      <c r="G18" s="361" t="s">
        <v>7</v>
      </c>
      <c r="H18" s="382">
        <v>119.91609248944827</v>
      </c>
      <c r="I18" s="382">
        <v>71.102545666334592</v>
      </c>
    </row>
    <row r="19" spans="1:9" ht="14.1" customHeight="1" x14ac:dyDescent="0.2">
      <c r="A19" s="425" t="s">
        <v>154</v>
      </c>
      <c r="B19" s="382">
        <v>21.347233621941605</v>
      </c>
      <c r="C19" s="382">
        <v>2.3102620825767732</v>
      </c>
      <c r="D19" s="382">
        <v>8.3840575444624772</v>
      </c>
      <c r="E19" s="382">
        <v>6.3878487410785754</v>
      </c>
      <c r="F19" s="382">
        <v>4.2650652538237761</v>
      </c>
      <c r="G19" s="361" t="s">
        <v>7</v>
      </c>
      <c r="H19" s="382">
        <v>11.362411786807108</v>
      </c>
      <c r="I19" s="382">
        <v>9.9848218351344844</v>
      </c>
    </row>
    <row r="20" spans="1:9" ht="14.1" customHeight="1" x14ac:dyDescent="0.2">
      <c r="A20" s="87" t="s">
        <v>155</v>
      </c>
      <c r="B20" s="382">
        <v>22.435284474324579</v>
      </c>
      <c r="C20" s="382">
        <v>4.9811459783790086</v>
      </c>
      <c r="D20" s="382">
        <v>7.3698673078669286</v>
      </c>
      <c r="E20" s="382">
        <v>5.251601276680983</v>
      </c>
      <c r="F20" s="382">
        <v>4.8326699113976606</v>
      </c>
      <c r="G20" s="361" t="s">
        <v>7</v>
      </c>
      <c r="H20" s="382">
        <v>11.553271052904906</v>
      </c>
      <c r="I20" s="382">
        <v>10.88201342141968</v>
      </c>
    </row>
    <row r="21" spans="1:9" ht="30" customHeight="1" x14ac:dyDescent="0.2">
      <c r="A21" s="426" t="s">
        <v>209</v>
      </c>
      <c r="B21" s="381">
        <v>1133.9935201134613</v>
      </c>
      <c r="C21" s="381">
        <v>314.11531341681268</v>
      </c>
      <c r="D21" s="381">
        <v>314.97540524177009</v>
      </c>
      <c r="E21" s="381">
        <v>278.22799875314826</v>
      </c>
      <c r="F21" s="381">
        <v>226.67480270173377</v>
      </c>
      <c r="G21" s="378" t="s">
        <v>7</v>
      </c>
      <c r="H21" s="381">
        <v>728.33255699674396</v>
      </c>
      <c r="I21" s="381">
        <v>405.66096311671674</v>
      </c>
    </row>
    <row r="22" spans="1:9" ht="14.1" customHeight="1" x14ac:dyDescent="0.2">
      <c r="A22" s="425" t="s">
        <v>152</v>
      </c>
      <c r="B22" s="382">
        <v>908.34184433407529</v>
      </c>
      <c r="C22" s="382">
        <v>260.85206702702891</v>
      </c>
      <c r="D22" s="382">
        <v>247.35308623365336</v>
      </c>
      <c r="E22" s="382">
        <v>223.29976017077257</v>
      </c>
      <c r="F22" s="382">
        <v>176.83693090262096</v>
      </c>
      <c r="G22" s="361" t="s">
        <v>7</v>
      </c>
      <c r="H22" s="382">
        <v>591.76394683794649</v>
      </c>
      <c r="I22" s="382">
        <v>316.57789749613005</v>
      </c>
    </row>
    <row r="23" spans="1:9" ht="14.1" customHeight="1" x14ac:dyDescent="0.2">
      <c r="A23" s="425" t="s">
        <v>153</v>
      </c>
      <c r="B23" s="382">
        <v>183.69580600657139</v>
      </c>
      <c r="C23" s="382">
        <v>46.708526825157229</v>
      </c>
      <c r="D23" s="382">
        <v>52.587978867456513</v>
      </c>
      <c r="E23" s="382">
        <v>43.571391129300174</v>
      </c>
      <c r="F23" s="382">
        <v>40.827909184657315</v>
      </c>
      <c r="G23" s="361" t="s">
        <v>7</v>
      </c>
      <c r="H23" s="382">
        <v>114.9444673184007</v>
      </c>
      <c r="I23" s="382">
        <v>68.751338688170492</v>
      </c>
    </row>
    <row r="24" spans="1:9" ht="14.1" customHeight="1" x14ac:dyDescent="0.2">
      <c r="A24" s="425" t="s">
        <v>154</v>
      </c>
      <c r="B24" s="382">
        <v>20.850362644681962</v>
      </c>
      <c r="C24" s="382">
        <v>2.048392416833313</v>
      </c>
      <c r="D24" s="382">
        <v>8.2133901000846077</v>
      </c>
      <c r="E24" s="382">
        <v>6.3583825417959909</v>
      </c>
      <c r="F24" s="382">
        <v>4.2301975859680523</v>
      </c>
      <c r="G24" s="361" t="s">
        <v>7</v>
      </c>
      <c r="H24" s="382">
        <v>10.939164289590751</v>
      </c>
      <c r="I24" s="382">
        <v>9.9111983550912015</v>
      </c>
    </row>
    <row r="25" spans="1:9" ht="14.1" customHeight="1" x14ac:dyDescent="0.2">
      <c r="A25" s="87" t="s">
        <v>155</v>
      </c>
      <c r="B25" s="382">
        <v>21.105507128135226</v>
      </c>
      <c r="C25" s="382">
        <v>4.5063271477930282</v>
      </c>
      <c r="D25" s="382">
        <v>6.8209500405754611</v>
      </c>
      <c r="E25" s="382">
        <v>4.9984649112795916</v>
      </c>
      <c r="F25" s="382">
        <v>4.7797650284871347</v>
      </c>
      <c r="G25" s="361" t="s">
        <v>7</v>
      </c>
      <c r="H25" s="382">
        <v>10.684978550808919</v>
      </c>
      <c r="I25" s="382">
        <v>10.420528577326303</v>
      </c>
    </row>
    <row r="26" spans="1:9" ht="30" customHeight="1" x14ac:dyDescent="0.2">
      <c r="A26" s="84" t="s">
        <v>53</v>
      </c>
      <c r="B26" s="361"/>
      <c r="C26" s="361"/>
      <c r="D26" s="361"/>
      <c r="E26" s="361"/>
      <c r="F26" s="361"/>
      <c r="G26" s="361"/>
      <c r="H26" s="361"/>
      <c r="I26" s="361"/>
    </row>
    <row r="27" spans="1:9" ht="30" customHeight="1" x14ac:dyDescent="0.2">
      <c r="A27" s="85" t="s">
        <v>138</v>
      </c>
      <c r="B27" s="381">
        <v>1061.6685403884369</v>
      </c>
      <c r="C27" s="381">
        <v>345.41550306969788</v>
      </c>
      <c r="D27" s="381">
        <v>286.16026005215036</v>
      </c>
      <c r="E27" s="381">
        <v>244.04304632292016</v>
      </c>
      <c r="F27" s="381">
        <v>186.04973094366437</v>
      </c>
      <c r="G27" s="378" t="s">
        <v>7</v>
      </c>
      <c r="H27" s="381">
        <v>747.11812806221064</v>
      </c>
      <c r="I27" s="381">
        <v>314.55041232622222</v>
      </c>
    </row>
    <row r="28" spans="1:9" ht="14.1" customHeight="1" x14ac:dyDescent="0.2">
      <c r="A28" s="425" t="s">
        <v>152</v>
      </c>
      <c r="B28" s="382">
        <v>850.42355462794069</v>
      </c>
      <c r="C28" s="382">
        <v>286.813345180797</v>
      </c>
      <c r="D28" s="382">
        <v>221.11206301901382</v>
      </c>
      <c r="E28" s="382">
        <v>197.47179861543</v>
      </c>
      <c r="F28" s="382">
        <v>145.02634781270183</v>
      </c>
      <c r="G28" s="361" t="s">
        <v>7</v>
      </c>
      <c r="H28" s="382">
        <v>610.13911127212918</v>
      </c>
      <c r="I28" s="382">
        <v>240.28444335581418</v>
      </c>
    </row>
    <row r="29" spans="1:9" ht="14.1" customHeight="1" x14ac:dyDescent="0.2">
      <c r="A29" s="425" t="s">
        <v>153</v>
      </c>
      <c r="B29" s="382">
        <v>189.12271112916403</v>
      </c>
      <c r="C29" s="382">
        <v>53.768717854476563</v>
      </c>
      <c r="D29" s="382">
        <v>55.309377081209192</v>
      </c>
      <c r="E29" s="382">
        <v>42.846979183593362</v>
      </c>
      <c r="F29" s="382">
        <v>37.197637009884801</v>
      </c>
      <c r="G29" s="361" t="s">
        <v>7</v>
      </c>
      <c r="H29" s="382">
        <v>124.0387678710274</v>
      </c>
      <c r="I29" s="382">
        <v>65.083943258136514</v>
      </c>
    </row>
    <row r="30" spans="1:9" ht="14.1" customHeight="1" x14ac:dyDescent="0.2">
      <c r="A30" s="425" t="s">
        <v>154</v>
      </c>
      <c r="B30" s="382">
        <v>7.4777954033949232</v>
      </c>
      <c r="C30" s="382" t="s">
        <v>9</v>
      </c>
      <c r="D30" s="382">
        <v>4.4808553765857297</v>
      </c>
      <c r="E30" s="382">
        <v>1.4855845697681413</v>
      </c>
      <c r="F30" s="382" t="s">
        <v>9</v>
      </c>
      <c r="G30" s="361" t="s">
        <v>7</v>
      </c>
      <c r="H30" s="382">
        <v>2.9495365667320725</v>
      </c>
      <c r="I30" s="382">
        <v>4.528258836662852</v>
      </c>
    </row>
    <row r="31" spans="1:9" ht="14.1" customHeight="1" x14ac:dyDescent="0.2">
      <c r="A31" s="87" t="s">
        <v>155</v>
      </c>
      <c r="B31" s="382">
        <v>14.644479227932461</v>
      </c>
      <c r="C31" s="382">
        <v>4.7150178708083414</v>
      </c>
      <c r="D31" s="382">
        <v>5.2579645753412958</v>
      </c>
      <c r="E31" s="382">
        <v>2.2386839541285464</v>
      </c>
      <c r="F31" s="382">
        <v>2.4328128276542693</v>
      </c>
      <c r="G31" s="361" t="s">
        <v>7</v>
      </c>
      <c r="H31" s="382">
        <v>9.9907123523231629</v>
      </c>
      <c r="I31" s="382">
        <v>4.6537668756092874</v>
      </c>
    </row>
    <row r="32" spans="1:9" ht="30" customHeight="1" x14ac:dyDescent="0.2">
      <c r="A32" s="426" t="s">
        <v>210</v>
      </c>
      <c r="B32" s="381">
        <v>1049.8810767960986</v>
      </c>
      <c r="C32" s="381">
        <v>339.85436503389752</v>
      </c>
      <c r="D32" s="381">
        <v>282.02866302909405</v>
      </c>
      <c r="E32" s="381">
        <v>242.8980131901962</v>
      </c>
      <c r="F32" s="381">
        <v>185.10003554290839</v>
      </c>
      <c r="G32" s="378" t="s">
        <v>7</v>
      </c>
      <c r="H32" s="381">
        <v>737.37719836274084</v>
      </c>
      <c r="I32" s="381">
        <v>312.50387843335631</v>
      </c>
    </row>
    <row r="33" spans="1:25" ht="14.1" customHeight="1" x14ac:dyDescent="0.2">
      <c r="A33" s="425" t="s">
        <v>152</v>
      </c>
      <c r="B33" s="382">
        <v>844.59233023370314</v>
      </c>
      <c r="C33" s="382">
        <v>284.23748865868617</v>
      </c>
      <c r="D33" s="382">
        <v>218.94281573536566</v>
      </c>
      <c r="E33" s="382">
        <v>196.81798815404022</v>
      </c>
      <c r="F33" s="382">
        <v>144.59403768561353</v>
      </c>
      <c r="G33" s="361" t="s">
        <v>7</v>
      </c>
      <c r="H33" s="382">
        <v>605.38735048917067</v>
      </c>
      <c r="I33" s="382">
        <v>239.20497974453542</v>
      </c>
    </row>
    <row r="34" spans="1:25" ht="14.1" customHeight="1" x14ac:dyDescent="0.2">
      <c r="A34" s="425" t="s">
        <v>153</v>
      </c>
      <c r="B34" s="382">
        <v>185.63550106555786</v>
      </c>
      <c r="C34" s="382">
        <v>51.428908994665875</v>
      </c>
      <c r="D34" s="382">
        <v>54.66883446397545</v>
      </c>
      <c r="E34" s="382">
        <v>42.621699003591367</v>
      </c>
      <c r="F34" s="382">
        <v>36.916058603325112</v>
      </c>
      <c r="G34" s="361" t="s">
        <v>7</v>
      </c>
      <c r="H34" s="382">
        <v>120.90523213783452</v>
      </c>
      <c r="I34" s="382">
        <v>64.730268927723301</v>
      </c>
    </row>
    <row r="35" spans="1:25" ht="14.1" customHeight="1" x14ac:dyDescent="0.2">
      <c r="A35" s="425" t="s">
        <v>154</v>
      </c>
      <c r="B35" s="382">
        <v>7.1523892771175932</v>
      </c>
      <c r="C35" s="382" t="s">
        <v>9</v>
      </c>
      <c r="D35" s="382">
        <v>4.1763805064122845</v>
      </c>
      <c r="E35" s="382">
        <v>1.4855845697681413</v>
      </c>
      <c r="F35" s="382" t="s">
        <v>9</v>
      </c>
      <c r="G35" s="361" t="s">
        <v>7</v>
      </c>
      <c r="H35" s="382">
        <v>2.6939902746121955</v>
      </c>
      <c r="I35" s="382">
        <v>4.4583990025053986</v>
      </c>
    </row>
    <row r="36" spans="1:25" ht="14.1" customHeight="1" x14ac:dyDescent="0.2">
      <c r="A36" s="185" t="s">
        <v>155</v>
      </c>
      <c r="B36" s="490">
        <v>12.500856219716567</v>
      </c>
      <c r="C36" s="490">
        <v>4.0695452169295265</v>
      </c>
      <c r="D36" s="490">
        <v>4.2406323233404519</v>
      </c>
      <c r="E36" s="490">
        <v>1.9727414627964703</v>
      </c>
      <c r="F36" s="490">
        <v>2.2179372166501174</v>
      </c>
      <c r="G36" s="491" t="s">
        <v>7</v>
      </c>
      <c r="H36" s="490">
        <v>8.3906254611238325</v>
      </c>
      <c r="I36" s="490">
        <v>4.1102307585927278</v>
      </c>
    </row>
    <row r="37" spans="1:25" ht="12.95" customHeight="1" x14ac:dyDescent="0.2">
      <c r="A37" s="89"/>
      <c r="B37" s="204"/>
      <c r="C37" s="204"/>
      <c r="D37" s="204"/>
      <c r="E37" s="204"/>
      <c r="F37" s="204"/>
      <c r="G37" s="204"/>
      <c r="H37" s="204"/>
      <c r="I37" s="204"/>
    </row>
    <row r="38" spans="1:25" ht="26.1" customHeight="1" x14ac:dyDescent="0.2">
      <c r="B38" s="204"/>
      <c r="C38" s="204"/>
      <c r="D38" s="204"/>
      <c r="E38" s="204"/>
      <c r="F38" s="204"/>
      <c r="G38" s="204"/>
      <c r="H38" s="204"/>
      <c r="I38" s="204"/>
      <c r="P38" s="3"/>
      <c r="X38" s="206"/>
      <c r="Y38" s="206"/>
    </row>
    <row r="39" spans="1:25" ht="26.1" customHeight="1" x14ac:dyDescent="0.2">
      <c r="B39" s="37"/>
      <c r="C39" s="37"/>
      <c r="D39" s="37"/>
      <c r="E39" s="37"/>
      <c r="F39" s="37"/>
      <c r="G39" s="37"/>
      <c r="H39" s="37"/>
      <c r="I39" s="37"/>
      <c r="P39" s="3"/>
      <c r="X39" s="206"/>
      <c r="Y39" s="206"/>
    </row>
    <row r="40" spans="1:25" ht="12.95" customHeight="1" x14ac:dyDescent="0.2">
      <c r="A40" s="36"/>
      <c r="B40" s="37"/>
      <c r="C40" s="37"/>
      <c r="D40" s="37"/>
      <c r="E40" s="37"/>
      <c r="F40" s="37"/>
      <c r="G40" s="37"/>
      <c r="H40" s="37"/>
      <c r="I40" s="37"/>
      <c r="P40" s="3"/>
    </row>
    <row r="41" spans="1:25" ht="12.95" customHeight="1" x14ac:dyDescent="0.2">
      <c r="A41" s="24"/>
      <c r="B41" s="37"/>
      <c r="C41" s="37"/>
      <c r="D41" s="37"/>
      <c r="E41" s="37"/>
      <c r="F41" s="37"/>
      <c r="G41" s="37"/>
      <c r="H41" s="37"/>
      <c r="I41" s="37"/>
      <c r="P41" s="3"/>
    </row>
    <row r="42" spans="1:25" ht="12.95" customHeight="1" x14ac:dyDescent="0.2">
      <c r="A42" s="24"/>
      <c r="B42" s="37"/>
      <c r="C42" s="37"/>
      <c r="D42" s="37"/>
      <c r="E42" s="37"/>
      <c r="F42" s="37"/>
      <c r="G42" s="37"/>
      <c r="H42" s="37"/>
      <c r="I42" s="37"/>
      <c r="P42" s="3"/>
    </row>
    <row r="43" spans="1:25" ht="12.95" customHeight="1" x14ac:dyDescent="0.2">
      <c r="A43" s="36"/>
      <c r="B43" s="37"/>
      <c r="C43" s="37"/>
      <c r="D43" s="37"/>
      <c r="E43" s="37"/>
      <c r="F43" s="37"/>
      <c r="G43" s="37"/>
      <c r="H43" s="37"/>
      <c r="I43" s="37"/>
    </row>
    <row r="44" spans="1:25" ht="12.95" customHeight="1" x14ac:dyDescent="0.2">
      <c r="A44" s="24"/>
      <c r="B44" s="37"/>
      <c r="C44" s="37"/>
      <c r="D44" s="37"/>
      <c r="E44" s="37"/>
      <c r="F44" s="37"/>
      <c r="G44" s="37"/>
      <c r="H44" s="37"/>
      <c r="I44" s="37"/>
    </row>
    <row r="45" spans="1:25" ht="26.1" customHeight="1" x14ac:dyDescent="0.2">
      <c r="B45" s="37"/>
      <c r="C45" s="37"/>
      <c r="D45" s="37"/>
      <c r="E45" s="37"/>
      <c r="F45" s="37"/>
      <c r="G45" s="37"/>
      <c r="H45" s="37"/>
      <c r="I45" s="37"/>
    </row>
    <row r="46" spans="1:25" ht="12.95" customHeight="1" x14ac:dyDescent="0.2">
      <c r="A46" s="24"/>
      <c r="B46" s="37"/>
      <c r="C46" s="37"/>
      <c r="D46" s="37"/>
      <c r="E46" s="37"/>
      <c r="F46" s="37"/>
      <c r="G46" s="37"/>
      <c r="H46" s="37"/>
      <c r="I46" s="37"/>
    </row>
    <row r="47" spans="1:25" ht="12.95" customHeight="1" x14ac:dyDescent="0.2">
      <c r="A47" s="24"/>
      <c r="B47" s="37"/>
      <c r="C47" s="37"/>
      <c r="D47" s="37"/>
      <c r="E47" s="37"/>
      <c r="F47" s="37"/>
      <c r="G47" s="37"/>
      <c r="H47" s="37"/>
      <c r="I47" s="37"/>
    </row>
    <row r="48" spans="1:25" ht="12.95" customHeight="1" x14ac:dyDescent="0.2">
      <c r="A48" s="24"/>
      <c r="B48" s="37"/>
      <c r="C48" s="37"/>
      <c r="D48" s="37"/>
      <c r="E48" s="37"/>
      <c r="F48" s="37"/>
      <c r="G48" s="37"/>
      <c r="H48" s="37"/>
      <c r="I48" s="37"/>
    </row>
    <row r="49" spans="1:9" ht="12.95" customHeight="1" x14ac:dyDescent="0.2">
      <c r="A49" s="24"/>
      <c r="B49" s="37"/>
      <c r="C49" s="37"/>
      <c r="D49" s="37"/>
      <c r="E49" s="37"/>
      <c r="F49" s="37"/>
      <c r="G49" s="37"/>
      <c r="H49" s="37"/>
      <c r="I49" s="37"/>
    </row>
    <row r="50" spans="1:9" ht="26.1" customHeight="1" x14ac:dyDescent="0.2">
      <c r="B50" s="37"/>
      <c r="C50" s="37"/>
      <c r="D50" s="37"/>
      <c r="E50" s="37"/>
      <c r="F50" s="37"/>
      <c r="G50" s="37"/>
      <c r="H50" s="37"/>
      <c r="I50" s="37"/>
    </row>
    <row r="51" spans="1:9" ht="26.1" customHeight="1" x14ac:dyDescent="0.2">
      <c r="B51" s="37"/>
      <c r="C51" s="37"/>
      <c r="D51" s="37"/>
      <c r="E51" s="37"/>
      <c r="F51" s="37"/>
      <c r="G51" s="37"/>
      <c r="H51" s="37"/>
      <c r="I51" s="37"/>
    </row>
    <row r="52" spans="1:9" ht="12.95" customHeight="1" x14ac:dyDescent="0.2"/>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48"/>
  <sheetViews>
    <sheetView showGridLines="0" zoomScale="120" zoomScaleNormal="120" zoomScaleSheetLayoutView="100" workbookViewId="0">
      <selection sqref="A1:I1"/>
    </sheetView>
  </sheetViews>
  <sheetFormatPr defaultColWidth="9.140625" defaultRowHeight="12" x14ac:dyDescent="0.2"/>
  <cols>
    <col min="1" max="1" width="22.7109375" style="16" customWidth="1"/>
    <col min="2" max="4" width="8" style="8" customWidth="1"/>
    <col min="5" max="7" width="8" style="2" customWidth="1"/>
    <col min="8" max="9" width="8" style="8" customWidth="1"/>
    <col min="10" max="11" width="9.5703125" style="2" bestFit="1" customWidth="1"/>
    <col min="12" max="16384" width="9.140625" style="2"/>
  </cols>
  <sheetData>
    <row r="1" spans="1:12" s="101" customFormat="1" ht="15" customHeight="1" x14ac:dyDescent="0.2">
      <c r="A1" s="647"/>
      <c r="B1" s="648"/>
      <c r="C1" s="648"/>
      <c r="D1" s="648"/>
      <c r="E1" s="648"/>
      <c r="F1" s="648"/>
      <c r="G1" s="648"/>
      <c r="H1" s="648"/>
      <c r="I1" s="649"/>
      <c r="L1" s="448"/>
    </row>
    <row r="2" spans="1:12" ht="24.95" customHeight="1" x14ac:dyDescent="0.2">
      <c r="A2" s="660" t="s">
        <v>525</v>
      </c>
      <c r="B2" s="663"/>
      <c r="C2" s="663"/>
      <c r="D2" s="663"/>
      <c r="E2" s="663"/>
      <c r="F2" s="663"/>
      <c r="G2" s="663"/>
      <c r="H2" s="663"/>
      <c r="I2" s="664"/>
      <c r="J2" s="449"/>
    </row>
    <row r="3" spans="1:12" x14ac:dyDescent="0.2">
      <c r="A3" s="147"/>
      <c r="B3" s="148"/>
      <c r="C3" s="148"/>
      <c r="D3" s="148"/>
      <c r="E3" s="149"/>
      <c r="F3" s="149"/>
      <c r="G3" s="149"/>
      <c r="H3" s="148"/>
      <c r="I3" s="150"/>
    </row>
    <row r="4" spans="1:12" x14ac:dyDescent="0.2">
      <c r="A4" s="147"/>
      <c r="B4" s="148"/>
      <c r="C4" s="148"/>
      <c r="D4" s="148"/>
      <c r="E4" s="149"/>
      <c r="F4" s="149"/>
      <c r="G4" s="149"/>
      <c r="H4" s="148"/>
      <c r="I4" s="150"/>
    </row>
    <row r="5" spans="1:12" x14ac:dyDescent="0.2">
      <c r="A5" s="147"/>
      <c r="B5" s="148"/>
      <c r="C5" s="148"/>
      <c r="D5" s="148"/>
      <c r="E5" s="149"/>
      <c r="F5" s="149"/>
      <c r="G5" s="149"/>
      <c r="H5" s="148"/>
      <c r="I5" s="150"/>
    </row>
    <row r="6" spans="1:12" x14ac:dyDescent="0.2">
      <c r="A6" s="147"/>
      <c r="B6" s="148"/>
      <c r="C6" s="148"/>
      <c r="D6" s="148"/>
      <c r="E6" s="149"/>
      <c r="F6" s="149"/>
      <c r="G6" s="149"/>
      <c r="H6" s="148"/>
      <c r="I6" s="150"/>
    </row>
    <row r="7" spans="1:12" x14ac:dyDescent="0.2">
      <c r="A7" s="147"/>
      <c r="B7" s="148"/>
      <c r="C7" s="148"/>
      <c r="D7" s="148"/>
      <c r="E7" s="149"/>
      <c r="F7" s="149"/>
      <c r="G7" s="149"/>
      <c r="H7" s="148"/>
      <c r="I7" s="150"/>
    </row>
    <row r="8" spans="1:12" x14ac:dyDescent="0.2">
      <c r="A8" s="147"/>
      <c r="B8" s="148"/>
      <c r="C8" s="148"/>
      <c r="D8" s="148"/>
      <c r="E8" s="149"/>
      <c r="F8" s="149"/>
      <c r="G8" s="149"/>
      <c r="H8" s="148"/>
      <c r="I8" s="150"/>
    </row>
    <row r="9" spans="1:12" x14ac:dyDescent="0.2">
      <c r="A9" s="147"/>
      <c r="B9" s="148"/>
      <c r="C9" s="148"/>
      <c r="D9" s="148"/>
      <c r="E9" s="149"/>
      <c r="F9" s="149"/>
      <c r="G9" s="149"/>
      <c r="H9" s="148"/>
      <c r="I9" s="150"/>
    </row>
    <row r="10" spans="1:12" ht="12.75" x14ac:dyDescent="0.2">
      <c r="A10" s="147"/>
      <c r="B10" s="148"/>
      <c r="C10" s="148"/>
      <c r="D10" s="148"/>
      <c r="E10" s="149"/>
      <c r="F10" s="149"/>
      <c r="G10" s="149"/>
      <c r="H10" s="148"/>
      <c r="I10" s="150"/>
      <c r="K10" s="230"/>
    </row>
    <row r="11" spans="1:12" x14ac:dyDescent="0.2">
      <c r="A11" s="147"/>
      <c r="B11" s="148"/>
      <c r="C11" s="148"/>
      <c r="D11" s="148"/>
      <c r="E11" s="149"/>
      <c r="F11" s="149"/>
      <c r="G11" s="149"/>
      <c r="H11" s="148"/>
      <c r="I11" s="150"/>
    </row>
    <row r="12" spans="1:12" x14ac:dyDescent="0.2">
      <c r="A12" s="147"/>
      <c r="B12" s="148"/>
      <c r="C12" s="148"/>
      <c r="D12" s="148"/>
      <c r="E12" s="149"/>
      <c r="F12" s="149"/>
      <c r="G12" s="149"/>
      <c r="H12" s="148"/>
      <c r="I12" s="150"/>
    </row>
    <row r="13" spans="1:12" x14ac:dyDescent="0.2">
      <c r="A13" s="147"/>
      <c r="B13" s="148"/>
      <c r="C13" s="148"/>
      <c r="D13" s="148"/>
      <c r="E13" s="149"/>
      <c r="F13" s="149"/>
      <c r="G13" s="149"/>
      <c r="H13" s="148"/>
      <c r="I13" s="150"/>
    </row>
    <row r="14" spans="1:12" x14ac:dyDescent="0.2">
      <c r="A14" s="147"/>
      <c r="B14" s="148"/>
      <c r="C14" s="148"/>
      <c r="D14" s="148"/>
      <c r="E14" s="149"/>
      <c r="F14" s="149"/>
      <c r="G14" s="149"/>
      <c r="H14" s="148"/>
      <c r="I14" s="150"/>
    </row>
    <row r="15" spans="1:12" x14ac:dyDescent="0.2">
      <c r="A15" s="147"/>
      <c r="B15" s="148"/>
      <c r="C15" s="148"/>
      <c r="D15" s="148"/>
      <c r="E15" s="149"/>
      <c r="F15" s="149"/>
      <c r="G15" s="149"/>
      <c r="H15" s="148"/>
      <c r="I15" s="150"/>
    </row>
    <row r="16" spans="1:12" x14ac:dyDescent="0.2">
      <c r="A16" s="147"/>
      <c r="B16" s="148"/>
      <c r="C16" s="148"/>
      <c r="D16" s="148"/>
      <c r="E16" s="149"/>
      <c r="F16" s="149"/>
      <c r="G16" s="149"/>
      <c r="H16" s="148"/>
      <c r="I16" s="150"/>
    </row>
    <row r="17" spans="1:10" x14ac:dyDescent="0.2">
      <c r="A17" s="147"/>
      <c r="B17" s="148"/>
      <c r="C17" s="148"/>
      <c r="D17" s="148"/>
      <c r="E17" s="149"/>
      <c r="F17" s="149"/>
      <c r="G17" s="149"/>
      <c r="H17" s="148"/>
      <c r="I17" s="150"/>
    </row>
    <row r="18" spans="1:10" x14ac:dyDescent="0.2">
      <c r="A18" s="147"/>
      <c r="B18" s="148"/>
      <c r="C18" s="148"/>
      <c r="D18" s="148"/>
      <c r="E18" s="149"/>
      <c r="F18" s="149"/>
      <c r="G18" s="149"/>
      <c r="H18" s="148"/>
      <c r="I18" s="150"/>
    </row>
    <row r="19" spans="1:10" x14ac:dyDescent="0.2">
      <c r="A19" s="147"/>
      <c r="B19" s="148"/>
      <c r="C19" s="148"/>
      <c r="D19" s="148"/>
      <c r="E19" s="149"/>
      <c r="F19" s="149"/>
      <c r="G19" s="149"/>
      <c r="H19" s="148"/>
      <c r="I19" s="150"/>
    </row>
    <row r="20" spans="1:10" x14ac:dyDescent="0.2">
      <c r="A20" s="147"/>
      <c r="B20" s="148"/>
      <c r="C20" s="148"/>
      <c r="D20" s="148"/>
      <c r="E20" s="149"/>
      <c r="F20" s="149"/>
      <c r="G20" s="149"/>
      <c r="H20" s="148"/>
      <c r="I20" s="150"/>
    </row>
    <row r="21" spans="1:10" x14ac:dyDescent="0.2">
      <c r="A21" s="147"/>
      <c r="B21" s="148"/>
      <c r="C21" s="148"/>
      <c r="D21" s="148"/>
      <c r="E21" s="149"/>
      <c r="F21" s="149"/>
      <c r="G21" s="149"/>
      <c r="H21" s="148"/>
      <c r="I21" s="150"/>
    </row>
    <row r="22" spans="1:10" x14ac:dyDescent="0.2">
      <c r="A22" s="147"/>
      <c r="B22" s="148"/>
      <c r="C22" s="148"/>
      <c r="D22" s="148"/>
      <c r="E22" s="149"/>
      <c r="F22" s="149"/>
      <c r="G22" s="149"/>
      <c r="H22" s="148"/>
      <c r="I22" s="150"/>
    </row>
    <row r="23" spans="1:10" ht="15" customHeight="1" x14ac:dyDescent="0.2">
      <c r="A23" s="151"/>
      <c r="B23" s="152"/>
      <c r="C23" s="152"/>
      <c r="D23" s="152"/>
      <c r="E23" s="153"/>
      <c r="F23" s="153"/>
      <c r="G23" s="153"/>
      <c r="H23" s="152"/>
      <c r="I23" s="154"/>
    </row>
    <row r="26" spans="1:10" ht="15" customHeight="1" x14ac:dyDescent="0.2">
      <c r="A26" s="155"/>
      <c r="B26" s="156"/>
      <c r="C26" s="156"/>
      <c r="D26" s="156"/>
      <c r="E26" s="157"/>
      <c r="F26" s="157"/>
      <c r="G26" s="157"/>
      <c r="H26" s="156"/>
      <c r="I26" s="158"/>
      <c r="J26" s="15"/>
    </row>
    <row r="27" spans="1:10" ht="24.95" customHeight="1" x14ac:dyDescent="0.2">
      <c r="A27" s="660" t="s">
        <v>526</v>
      </c>
      <c r="B27" s="661"/>
      <c r="C27" s="661"/>
      <c r="D27" s="661"/>
      <c r="E27" s="661"/>
      <c r="F27" s="661"/>
      <c r="G27" s="661"/>
      <c r="H27" s="661"/>
      <c r="I27" s="662"/>
    </row>
    <row r="28" spans="1:10" x14ac:dyDescent="0.2">
      <c r="A28" s="147"/>
      <c r="B28" s="148"/>
      <c r="C28" s="148"/>
      <c r="D28" s="148"/>
      <c r="E28" s="149"/>
      <c r="F28" s="149"/>
      <c r="G28" s="149"/>
      <c r="H28" s="148"/>
      <c r="I28" s="150"/>
    </row>
    <row r="29" spans="1:10" x14ac:dyDescent="0.2">
      <c r="A29" s="147"/>
      <c r="B29" s="148"/>
      <c r="C29" s="148"/>
      <c r="D29" s="148"/>
      <c r="E29" s="149"/>
      <c r="F29" s="149"/>
      <c r="G29" s="149"/>
      <c r="H29" s="148"/>
      <c r="I29" s="150"/>
    </row>
    <row r="30" spans="1:10" x14ac:dyDescent="0.2">
      <c r="A30" s="147"/>
      <c r="B30" s="148"/>
      <c r="C30" s="148"/>
      <c r="D30" s="148"/>
      <c r="E30" s="149"/>
      <c r="F30" s="149"/>
      <c r="G30" s="149"/>
      <c r="H30" s="148"/>
      <c r="I30" s="150"/>
    </row>
    <row r="31" spans="1:10" x14ac:dyDescent="0.2">
      <c r="A31" s="147"/>
      <c r="B31" s="148"/>
      <c r="C31" s="148"/>
      <c r="D31" s="148"/>
      <c r="E31" s="149"/>
      <c r="F31" s="149"/>
      <c r="G31" s="149"/>
      <c r="H31" s="148"/>
      <c r="I31" s="150"/>
    </row>
    <row r="32" spans="1:10" x14ac:dyDescent="0.2">
      <c r="A32" s="147"/>
      <c r="B32" s="148"/>
      <c r="C32" s="148"/>
      <c r="D32" s="148"/>
      <c r="E32" s="149"/>
      <c r="F32" s="149"/>
      <c r="G32" s="149"/>
      <c r="H32" s="148"/>
      <c r="I32" s="150"/>
    </row>
    <row r="33" spans="1:11" ht="12.75" x14ac:dyDescent="0.2">
      <c r="A33" s="147"/>
      <c r="B33" s="148"/>
      <c r="C33" s="148"/>
      <c r="D33" s="148"/>
      <c r="E33" s="149"/>
      <c r="F33" s="149"/>
      <c r="G33" s="149"/>
      <c r="H33" s="148"/>
      <c r="I33" s="150"/>
      <c r="K33" s="230"/>
    </row>
    <row r="34" spans="1:11" x14ac:dyDescent="0.2">
      <c r="A34" s="147"/>
      <c r="B34" s="148"/>
      <c r="C34" s="148"/>
      <c r="D34" s="148"/>
      <c r="E34" s="149"/>
      <c r="F34" s="149"/>
      <c r="G34" s="149"/>
      <c r="H34" s="148"/>
      <c r="I34" s="150"/>
    </row>
    <row r="35" spans="1:11" ht="12.75" x14ac:dyDescent="0.2">
      <c r="A35" s="147"/>
      <c r="B35" s="148"/>
      <c r="C35" s="148"/>
      <c r="D35" s="148"/>
      <c r="E35" s="149"/>
      <c r="F35" s="149"/>
      <c r="G35" s="149"/>
      <c r="H35" s="148"/>
      <c r="I35" s="150"/>
      <c r="K35" s="230"/>
    </row>
    <row r="36" spans="1:11" ht="12.75" x14ac:dyDescent="0.2">
      <c r="A36" s="147"/>
      <c r="B36" s="148"/>
      <c r="C36" s="148"/>
      <c r="D36" s="148"/>
      <c r="E36" s="149"/>
      <c r="F36" s="149"/>
      <c r="G36" s="149"/>
      <c r="H36" s="148"/>
      <c r="I36" s="150"/>
      <c r="K36" s="230"/>
    </row>
    <row r="37" spans="1:11" ht="12.75" x14ac:dyDescent="0.2">
      <c r="A37" s="147"/>
      <c r="B37" s="148"/>
      <c r="C37" s="148"/>
      <c r="D37" s="148"/>
      <c r="E37" s="149"/>
      <c r="F37" s="149"/>
      <c r="G37" s="149"/>
      <c r="H37" s="148"/>
      <c r="I37" s="150"/>
      <c r="K37" s="230"/>
    </row>
    <row r="38" spans="1:11" ht="12.75" x14ac:dyDescent="0.2">
      <c r="A38" s="147"/>
      <c r="B38" s="148"/>
      <c r="C38" s="148"/>
      <c r="D38" s="148"/>
      <c r="E38" s="149"/>
      <c r="F38" s="149"/>
      <c r="G38" s="149"/>
      <c r="H38" s="148"/>
      <c r="I38" s="150"/>
      <c r="K38" s="230"/>
    </row>
    <row r="39" spans="1:11" ht="12.75" x14ac:dyDescent="0.2">
      <c r="A39" s="147"/>
      <c r="B39" s="148"/>
      <c r="C39" s="148"/>
      <c r="D39" s="148"/>
      <c r="E39" s="149"/>
      <c r="F39" s="149"/>
      <c r="G39" s="149"/>
      <c r="H39" s="148"/>
      <c r="I39" s="150"/>
      <c r="K39" s="230"/>
    </row>
    <row r="40" spans="1:11" x14ac:dyDescent="0.2">
      <c r="A40" s="147"/>
      <c r="B40" s="148"/>
      <c r="C40" s="148"/>
      <c r="D40" s="148"/>
      <c r="E40" s="149"/>
      <c r="F40" s="149"/>
      <c r="G40" s="149"/>
      <c r="H40" s="148"/>
      <c r="I40" s="150"/>
    </row>
    <row r="41" spans="1:11" x14ac:dyDescent="0.2">
      <c r="A41" s="147"/>
      <c r="B41" s="148"/>
      <c r="C41" s="148"/>
      <c r="D41" s="148"/>
      <c r="E41" s="149"/>
      <c r="F41" s="149"/>
      <c r="G41" s="149"/>
      <c r="H41" s="148"/>
      <c r="I41" s="150"/>
    </row>
    <row r="42" spans="1:11" x14ac:dyDescent="0.2">
      <c r="A42" s="147"/>
      <c r="B42" s="148"/>
      <c r="C42" s="148"/>
      <c r="D42" s="148"/>
      <c r="E42" s="149"/>
      <c r="F42" s="149"/>
      <c r="G42" s="149"/>
      <c r="H42" s="148"/>
      <c r="I42" s="150"/>
    </row>
    <row r="43" spans="1:11" x14ac:dyDescent="0.2">
      <c r="A43" s="147"/>
      <c r="B43" s="148"/>
      <c r="C43" s="148"/>
      <c r="D43" s="148"/>
      <c r="E43" s="149"/>
      <c r="F43" s="149"/>
      <c r="G43" s="149"/>
      <c r="H43" s="148"/>
      <c r="I43" s="150"/>
    </row>
    <row r="44" spans="1:11" x14ac:dyDescent="0.2">
      <c r="A44" s="147"/>
      <c r="B44" s="148"/>
      <c r="C44" s="148"/>
      <c r="D44" s="148"/>
      <c r="E44" s="149"/>
      <c r="F44" s="149"/>
      <c r="G44" s="149"/>
      <c r="H44" s="148"/>
      <c r="I44" s="150"/>
    </row>
    <row r="45" spans="1:11" x14ac:dyDescent="0.2">
      <c r="A45" s="147"/>
      <c r="B45" s="148"/>
      <c r="C45" s="148"/>
      <c r="D45" s="148"/>
      <c r="E45" s="149"/>
      <c r="F45" s="149"/>
      <c r="G45" s="149"/>
      <c r="H45" s="148"/>
      <c r="I45" s="150"/>
    </row>
    <row r="46" spans="1:11" x14ac:dyDescent="0.2">
      <c r="A46" s="147"/>
      <c r="B46" s="148"/>
      <c r="C46" s="148"/>
      <c r="D46" s="148"/>
      <c r="E46" s="149"/>
      <c r="F46" s="149"/>
      <c r="G46" s="149"/>
      <c r="H46" s="148"/>
      <c r="I46" s="150"/>
    </row>
    <row r="47" spans="1:11" x14ac:dyDescent="0.2">
      <c r="A47" s="147"/>
      <c r="B47" s="148"/>
      <c r="C47" s="148"/>
      <c r="D47" s="148"/>
      <c r="E47" s="149"/>
      <c r="F47" s="149"/>
      <c r="G47" s="149"/>
      <c r="H47" s="148"/>
      <c r="I47" s="150"/>
    </row>
    <row r="48" spans="1:11" x14ac:dyDescent="0.2">
      <c r="A48" s="151"/>
      <c r="B48" s="152"/>
      <c r="C48" s="152"/>
      <c r="D48" s="152"/>
      <c r="E48" s="153"/>
      <c r="F48" s="153"/>
      <c r="G48" s="153"/>
      <c r="H48" s="152"/>
      <c r="I48" s="154"/>
    </row>
  </sheetData>
  <mergeCells count="3">
    <mergeCell ref="A1:I1"/>
    <mergeCell ref="A27:I27"/>
    <mergeCell ref="A2:I2"/>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E44"/>
  <sheetViews>
    <sheetView showGridLines="0" zoomScale="120" zoomScaleNormal="120" zoomScaleSheetLayoutView="100" workbookViewId="0">
      <selection sqref="A1:I1"/>
    </sheetView>
  </sheetViews>
  <sheetFormatPr defaultColWidth="9.140625" defaultRowHeight="12" x14ac:dyDescent="0.2"/>
  <cols>
    <col min="1" max="1" width="22.7109375" style="16" customWidth="1"/>
    <col min="2" max="2" width="7.28515625" style="8" customWidth="1"/>
    <col min="3" max="3" width="9.7109375" style="8" customWidth="1"/>
    <col min="4" max="4" width="8.7109375" style="8" customWidth="1"/>
    <col min="5" max="5" width="8.7109375" style="2" customWidth="1"/>
    <col min="6" max="6" width="7.42578125" style="2" customWidth="1"/>
    <col min="7" max="7" width="8.28515625" style="2" customWidth="1"/>
    <col min="8" max="9" width="7" style="8" customWidth="1"/>
    <col min="10" max="11" width="9.5703125" style="2" bestFit="1" customWidth="1"/>
    <col min="12" max="18" width="9.140625" style="2"/>
    <col min="19" max="19" width="14.5703125" style="2" bestFit="1" customWidth="1"/>
    <col min="20" max="23" width="12.5703125" style="2" bestFit="1" customWidth="1"/>
    <col min="24" max="24" width="9.28515625" style="2" bestFit="1" customWidth="1"/>
    <col min="25" max="25" width="13.5703125" style="2" bestFit="1" customWidth="1"/>
    <col min="26" max="26" width="12.5703125" style="2" bestFit="1" customWidth="1"/>
    <col min="27" max="27" width="13.5703125" style="2" bestFit="1" customWidth="1"/>
    <col min="28" max="28" width="14.140625" style="2" bestFit="1" customWidth="1"/>
    <col min="29" max="30" width="12.28515625" style="2" bestFit="1" customWidth="1"/>
    <col min="31" max="16384" width="9.140625" style="2"/>
  </cols>
  <sheetData>
    <row r="1" spans="1:31" ht="23.25" customHeight="1" x14ac:dyDescent="0.2">
      <c r="A1" s="667" t="s">
        <v>292</v>
      </c>
      <c r="B1" s="668"/>
      <c r="C1" s="668"/>
      <c r="D1" s="668"/>
      <c r="E1" s="668"/>
      <c r="F1" s="668"/>
      <c r="G1" s="668"/>
      <c r="H1" s="668"/>
      <c r="I1" s="668"/>
    </row>
    <row r="2" spans="1:31" ht="20.100000000000001" customHeight="1" x14ac:dyDescent="0.2">
      <c r="A2" s="669"/>
      <c r="B2" s="553" t="s">
        <v>23</v>
      </c>
      <c r="C2" s="553"/>
      <c r="D2" s="553"/>
      <c r="E2" s="553"/>
      <c r="F2" s="553"/>
      <c r="G2" s="553"/>
      <c r="H2" s="553"/>
      <c r="I2" s="554"/>
    </row>
    <row r="3" spans="1:31" ht="21.95" customHeight="1" x14ac:dyDescent="0.2">
      <c r="A3" s="670"/>
      <c r="B3" s="555" t="s">
        <v>24</v>
      </c>
      <c r="C3" s="555" t="s">
        <v>293</v>
      </c>
      <c r="D3" s="555"/>
      <c r="E3" s="555" t="s">
        <v>294</v>
      </c>
      <c r="F3" s="555"/>
      <c r="G3" s="555"/>
      <c r="H3" s="555" t="s">
        <v>325</v>
      </c>
      <c r="I3" s="556"/>
    </row>
    <row r="4" spans="1:31" ht="65.099999999999994" customHeight="1" x14ac:dyDescent="0.2">
      <c r="A4" s="670"/>
      <c r="B4" s="555"/>
      <c r="C4" s="167" t="s">
        <v>295</v>
      </c>
      <c r="D4" s="69" t="s">
        <v>297</v>
      </c>
      <c r="E4" s="167" t="s">
        <v>25</v>
      </c>
      <c r="F4" s="167" t="s">
        <v>26</v>
      </c>
      <c r="G4" s="69" t="s">
        <v>27</v>
      </c>
      <c r="H4" s="167" t="s">
        <v>35</v>
      </c>
      <c r="I4" s="168" t="s">
        <v>36</v>
      </c>
    </row>
    <row r="5" spans="1:31" s="3" customFormat="1" ht="30" customHeight="1" x14ac:dyDescent="0.2">
      <c r="A5" s="85" t="s">
        <v>138</v>
      </c>
      <c r="B5" s="492">
        <v>2211.5</v>
      </c>
      <c r="C5" s="492">
        <v>666.6</v>
      </c>
      <c r="D5" s="492">
        <v>605.29999999999995</v>
      </c>
      <c r="E5" s="492">
        <v>525.1</v>
      </c>
      <c r="F5" s="492">
        <v>414.5</v>
      </c>
      <c r="G5" s="493" t="s">
        <v>7</v>
      </c>
      <c r="H5" s="492">
        <v>1486.9</v>
      </c>
      <c r="I5" s="492">
        <v>724.7</v>
      </c>
      <c r="Z5" s="206"/>
      <c r="AA5" s="206"/>
      <c r="AB5" s="206"/>
      <c r="AC5" s="206"/>
      <c r="AD5" s="206"/>
      <c r="AE5" s="206"/>
    </row>
    <row r="6" spans="1:31" ht="12.95" customHeight="1" x14ac:dyDescent="0.2">
      <c r="A6" s="87" t="s">
        <v>105</v>
      </c>
      <c r="B6" s="494">
        <v>1480.2</v>
      </c>
      <c r="C6" s="494">
        <v>426.5</v>
      </c>
      <c r="D6" s="494">
        <v>431.7</v>
      </c>
      <c r="E6" s="494">
        <v>358.2</v>
      </c>
      <c r="F6" s="494">
        <v>263.8</v>
      </c>
      <c r="G6" s="495" t="s">
        <v>7</v>
      </c>
      <c r="H6" s="494">
        <v>961.6</v>
      </c>
      <c r="I6" s="494">
        <v>518.6</v>
      </c>
      <c r="J6" s="3"/>
      <c r="K6" s="3"/>
      <c r="L6" s="3"/>
      <c r="M6" s="3"/>
      <c r="N6" s="3"/>
      <c r="O6" s="194"/>
      <c r="P6" s="3"/>
      <c r="Q6" s="3"/>
      <c r="R6" s="3"/>
      <c r="S6" s="3"/>
      <c r="T6" s="3"/>
      <c r="U6" s="3"/>
      <c r="V6" s="3"/>
      <c r="W6" s="206"/>
      <c r="X6" s="3"/>
      <c r="Y6" s="3"/>
      <c r="Z6" s="206"/>
      <c r="AA6" s="194"/>
      <c r="AB6" s="194"/>
      <c r="AC6" s="194"/>
      <c r="AD6" s="194"/>
      <c r="AE6" s="194"/>
    </row>
    <row r="7" spans="1:31" ht="12.95" customHeight="1" x14ac:dyDescent="0.2">
      <c r="A7" s="87" t="s">
        <v>108</v>
      </c>
      <c r="B7" s="494">
        <v>716.1</v>
      </c>
      <c r="C7" s="494">
        <v>233.3</v>
      </c>
      <c r="D7" s="494">
        <v>170.6</v>
      </c>
      <c r="E7" s="494">
        <v>163.4</v>
      </c>
      <c r="F7" s="494">
        <v>148.9</v>
      </c>
      <c r="G7" s="495" t="s">
        <v>7</v>
      </c>
      <c r="H7" s="494">
        <v>514.4</v>
      </c>
      <c r="I7" s="494">
        <v>201.7</v>
      </c>
      <c r="J7" s="3"/>
      <c r="K7" s="3"/>
      <c r="L7" s="3"/>
      <c r="M7" s="3"/>
      <c r="N7" s="3"/>
      <c r="O7" s="194"/>
      <c r="P7" s="3"/>
      <c r="Q7" s="3"/>
      <c r="R7" s="3"/>
      <c r="S7" s="3"/>
      <c r="T7" s="3"/>
      <c r="U7" s="3"/>
      <c r="V7" s="3"/>
      <c r="W7" s="206"/>
      <c r="X7" s="3"/>
      <c r="Y7" s="3"/>
      <c r="Z7" s="206"/>
      <c r="AA7" s="194"/>
      <c r="AB7" s="194"/>
      <c r="AC7" s="194"/>
      <c r="AD7" s="194"/>
      <c r="AE7" s="194"/>
    </row>
    <row r="8" spans="1:31" ht="12.95" customHeight="1" x14ac:dyDescent="0.2">
      <c r="A8" s="87" t="s">
        <v>156</v>
      </c>
      <c r="B8" s="355">
        <v>15.2</v>
      </c>
      <c r="C8" s="355">
        <v>6.9</v>
      </c>
      <c r="D8" s="355">
        <v>3</v>
      </c>
      <c r="E8" s="355">
        <v>3.5</v>
      </c>
      <c r="F8" s="355">
        <v>1.8</v>
      </c>
      <c r="G8" s="495" t="s">
        <v>7</v>
      </c>
      <c r="H8" s="355">
        <v>10.8</v>
      </c>
      <c r="I8" s="355">
        <v>4.4000000000000004</v>
      </c>
      <c r="J8" s="3"/>
      <c r="K8" s="3"/>
      <c r="L8" s="3"/>
      <c r="M8" s="3"/>
      <c r="N8" s="3"/>
      <c r="O8" s="194"/>
      <c r="P8" s="3"/>
      <c r="Q8" s="3"/>
      <c r="R8" s="3"/>
      <c r="S8" s="3"/>
      <c r="T8" s="3"/>
      <c r="U8" s="3"/>
      <c r="V8" s="3"/>
      <c r="W8" s="206"/>
      <c r="X8" s="3"/>
      <c r="Y8" s="3"/>
      <c r="Z8" s="206"/>
    </row>
    <row r="9" spans="1:31" ht="30" customHeight="1" x14ac:dyDescent="0.2">
      <c r="A9" s="426" t="s">
        <v>211</v>
      </c>
      <c r="B9" s="492">
        <v>2183.9</v>
      </c>
      <c r="C9" s="492">
        <v>654</v>
      </c>
      <c r="D9" s="492">
        <v>597</v>
      </c>
      <c r="E9" s="492">
        <v>521.1</v>
      </c>
      <c r="F9" s="492">
        <v>411.8</v>
      </c>
      <c r="G9" s="493" t="s">
        <v>7</v>
      </c>
      <c r="H9" s="492">
        <v>1465.7</v>
      </c>
      <c r="I9" s="492">
        <v>718.2</v>
      </c>
      <c r="J9" s="3"/>
      <c r="K9" s="3"/>
      <c r="L9" s="3"/>
      <c r="M9" s="3"/>
      <c r="N9" s="3"/>
      <c r="O9" s="194"/>
      <c r="P9" s="3"/>
      <c r="Q9" s="3"/>
      <c r="R9" s="3"/>
      <c r="S9" s="3"/>
      <c r="T9" s="3"/>
      <c r="U9" s="3"/>
      <c r="V9" s="3"/>
      <c r="W9" s="206"/>
      <c r="X9" s="3"/>
      <c r="Y9" s="3"/>
      <c r="Z9" s="206"/>
    </row>
    <row r="10" spans="1:31" ht="12.95" customHeight="1" x14ac:dyDescent="0.2">
      <c r="A10" s="87" t="s">
        <v>105</v>
      </c>
      <c r="B10" s="494">
        <v>1459.1</v>
      </c>
      <c r="C10" s="494">
        <v>417.3</v>
      </c>
      <c r="D10" s="494">
        <v>424.8</v>
      </c>
      <c r="E10" s="494">
        <v>355.3</v>
      </c>
      <c r="F10" s="494">
        <v>261.7</v>
      </c>
      <c r="G10" s="495" t="s">
        <v>7</v>
      </c>
      <c r="H10" s="494">
        <v>946</v>
      </c>
      <c r="I10" s="494">
        <v>513</v>
      </c>
      <c r="J10" s="3"/>
      <c r="K10" s="3"/>
      <c r="L10" s="3"/>
      <c r="M10" s="3"/>
      <c r="N10" s="3"/>
      <c r="O10" s="194"/>
      <c r="P10" s="3"/>
      <c r="Q10" s="3"/>
      <c r="R10" s="3"/>
      <c r="S10" s="3"/>
      <c r="T10" s="3"/>
      <c r="U10" s="3"/>
      <c r="V10" s="3"/>
      <c r="W10" s="206"/>
      <c r="X10" s="3"/>
      <c r="Y10" s="3"/>
      <c r="Z10" s="206"/>
    </row>
    <row r="11" spans="1:31" ht="12.95" customHeight="1" x14ac:dyDescent="0.2">
      <c r="A11" s="87" t="s">
        <v>108</v>
      </c>
      <c r="B11" s="494">
        <v>710.8</v>
      </c>
      <c r="C11" s="494">
        <v>230.7</v>
      </c>
      <c r="D11" s="494">
        <v>169.4</v>
      </c>
      <c r="E11" s="494">
        <v>162.4</v>
      </c>
      <c r="F11" s="494">
        <v>148.30000000000001</v>
      </c>
      <c r="G11" s="495" t="s">
        <v>7</v>
      </c>
      <c r="H11" s="494">
        <v>510</v>
      </c>
      <c r="I11" s="494">
        <v>200.8</v>
      </c>
      <c r="J11" s="3"/>
      <c r="K11" s="3"/>
      <c r="L11" s="3"/>
      <c r="M11" s="3"/>
      <c r="N11" s="3"/>
      <c r="O11" s="194"/>
      <c r="P11" s="3"/>
      <c r="Q11" s="3"/>
      <c r="R11" s="3"/>
      <c r="S11" s="3"/>
      <c r="T11" s="3"/>
      <c r="U11" s="3"/>
      <c r="V11" s="3"/>
      <c r="W11" s="206"/>
      <c r="X11" s="3"/>
      <c r="Y11" s="3"/>
      <c r="Z11" s="206"/>
    </row>
    <row r="12" spans="1:31" ht="12.95" customHeight="1" x14ac:dyDescent="0.2">
      <c r="A12" s="87" t="s">
        <v>156</v>
      </c>
      <c r="B12" s="355">
        <v>14</v>
      </c>
      <c r="C12" s="355">
        <v>6</v>
      </c>
      <c r="D12" s="355">
        <v>2.9</v>
      </c>
      <c r="E12" s="355">
        <v>3.4</v>
      </c>
      <c r="F12" s="355">
        <v>1.8</v>
      </c>
      <c r="G12" s="495" t="s">
        <v>7</v>
      </c>
      <c r="H12" s="355">
        <v>9.6999999999999993</v>
      </c>
      <c r="I12" s="355">
        <v>4.3</v>
      </c>
      <c r="J12" s="3"/>
      <c r="K12" s="3"/>
      <c r="L12" s="3"/>
      <c r="M12" s="3"/>
      <c r="N12" s="3"/>
      <c r="O12" s="194"/>
      <c r="P12" s="3"/>
      <c r="Q12" s="3"/>
      <c r="R12" s="3"/>
      <c r="S12" s="3"/>
      <c r="T12" s="3"/>
      <c r="U12" s="3"/>
      <c r="V12" s="3"/>
      <c r="W12" s="206"/>
      <c r="X12" s="3"/>
      <c r="Y12" s="3"/>
      <c r="Z12" s="206"/>
    </row>
    <row r="13" spans="1:31" s="3" customFormat="1" ht="30" customHeight="1" x14ac:dyDescent="0.2">
      <c r="A13" s="84" t="s">
        <v>51</v>
      </c>
      <c r="B13" s="338"/>
      <c r="C13" s="338"/>
      <c r="D13" s="338"/>
      <c r="E13" s="338"/>
      <c r="F13" s="338"/>
      <c r="G13" s="385"/>
      <c r="H13" s="338"/>
      <c r="I13" s="338"/>
      <c r="O13" s="206"/>
      <c r="W13" s="206"/>
      <c r="Z13" s="206"/>
    </row>
    <row r="14" spans="1:31" ht="30" customHeight="1" x14ac:dyDescent="0.2">
      <c r="A14" s="85" t="s">
        <v>138</v>
      </c>
      <c r="B14" s="492">
        <v>1149.9000000000001</v>
      </c>
      <c r="C14" s="492">
        <v>321.2</v>
      </c>
      <c r="D14" s="492">
        <v>319.10000000000002</v>
      </c>
      <c r="E14" s="492">
        <v>281.10000000000002</v>
      </c>
      <c r="F14" s="492">
        <v>228.4</v>
      </c>
      <c r="G14" s="493" t="s">
        <v>7</v>
      </c>
      <c r="H14" s="492">
        <v>739.7</v>
      </c>
      <c r="I14" s="492">
        <v>410.1</v>
      </c>
      <c r="J14" s="3"/>
      <c r="K14" s="3"/>
      <c r="L14" s="3"/>
      <c r="M14" s="3"/>
      <c r="N14" s="3"/>
      <c r="O14" s="194"/>
      <c r="P14" s="3"/>
      <c r="Q14" s="3"/>
      <c r="R14" s="3"/>
      <c r="S14" s="3"/>
      <c r="T14" s="3"/>
      <c r="U14" s="3"/>
      <c r="V14" s="3"/>
      <c r="W14" s="206"/>
      <c r="X14" s="3"/>
      <c r="Y14" s="3"/>
      <c r="Z14" s="206"/>
    </row>
    <row r="15" spans="1:31" ht="12.95" customHeight="1" x14ac:dyDescent="0.2">
      <c r="A15" s="87" t="s">
        <v>105</v>
      </c>
      <c r="B15" s="494">
        <v>819.4</v>
      </c>
      <c r="C15" s="494">
        <v>214.3</v>
      </c>
      <c r="D15" s="494">
        <v>248</v>
      </c>
      <c r="E15" s="494">
        <v>206</v>
      </c>
      <c r="F15" s="494">
        <v>151.1</v>
      </c>
      <c r="G15" s="495" t="s">
        <v>7</v>
      </c>
      <c r="H15" s="494">
        <v>516.29999999999995</v>
      </c>
      <c r="I15" s="494">
        <v>303.10000000000002</v>
      </c>
      <c r="J15" s="3"/>
      <c r="K15" s="3"/>
      <c r="L15" s="3"/>
      <c r="M15" s="3"/>
      <c r="N15" s="3"/>
      <c r="O15" s="194"/>
      <c r="P15" s="3"/>
      <c r="Q15" s="3"/>
      <c r="R15" s="3"/>
      <c r="S15" s="3"/>
      <c r="T15" s="3"/>
      <c r="U15" s="3"/>
      <c r="V15" s="3"/>
      <c r="W15" s="206"/>
      <c r="X15" s="3"/>
      <c r="Y15" s="3"/>
      <c r="Z15" s="206"/>
    </row>
    <row r="16" spans="1:31" ht="12.95" customHeight="1" x14ac:dyDescent="0.2">
      <c r="A16" s="87" t="s">
        <v>108</v>
      </c>
      <c r="B16" s="494">
        <v>322.60000000000002</v>
      </c>
      <c r="C16" s="494">
        <v>102.9</v>
      </c>
      <c r="D16" s="494">
        <v>69.7</v>
      </c>
      <c r="E16" s="494">
        <v>73.900000000000006</v>
      </c>
      <c r="F16" s="494">
        <v>76</v>
      </c>
      <c r="G16" s="495" t="s">
        <v>7</v>
      </c>
      <c r="H16" s="494">
        <v>217.8</v>
      </c>
      <c r="I16" s="494">
        <v>104.8</v>
      </c>
      <c r="J16" s="3"/>
      <c r="K16" s="3"/>
      <c r="L16" s="3"/>
      <c r="M16" s="3"/>
      <c r="N16" s="3"/>
      <c r="O16" s="194"/>
      <c r="P16" s="3"/>
      <c r="Q16" s="3"/>
      <c r="R16" s="3"/>
      <c r="S16" s="3"/>
      <c r="T16" s="3"/>
      <c r="U16" s="3"/>
      <c r="V16" s="3"/>
      <c r="W16" s="206"/>
      <c r="X16" s="3"/>
      <c r="Y16" s="3"/>
      <c r="Z16" s="206"/>
    </row>
    <row r="17" spans="1:26" ht="12.95" customHeight="1" x14ac:dyDescent="0.2">
      <c r="A17" s="87" t="s">
        <v>156</v>
      </c>
      <c r="B17" s="355">
        <v>7.9</v>
      </c>
      <c r="C17" s="355">
        <v>4</v>
      </c>
      <c r="D17" s="355">
        <v>1.4</v>
      </c>
      <c r="E17" s="338" t="s">
        <v>9</v>
      </c>
      <c r="F17" s="338" t="s">
        <v>9</v>
      </c>
      <c r="G17" s="495" t="s">
        <v>7</v>
      </c>
      <c r="H17" s="355">
        <v>5.7</v>
      </c>
      <c r="I17" s="355">
        <v>2.2999999999999998</v>
      </c>
      <c r="J17" s="3"/>
      <c r="K17" s="3"/>
      <c r="L17" s="3"/>
      <c r="M17" s="3"/>
      <c r="N17" s="3"/>
      <c r="O17" s="194"/>
      <c r="P17" s="3"/>
      <c r="Q17" s="3"/>
      <c r="R17" s="3"/>
      <c r="S17" s="3"/>
      <c r="T17" s="3"/>
      <c r="U17" s="3"/>
      <c r="V17" s="3"/>
      <c r="W17" s="206"/>
      <c r="X17" s="3"/>
      <c r="Y17" s="3"/>
      <c r="Z17" s="206"/>
    </row>
    <row r="18" spans="1:26" ht="30" customHeight="1" x14ac:dyDescent="0.2">
      <c r="A18" s="426" t="s">
        <v>527</v>
      </c>
      <c r="B18" s="492">
        <v>1134</v>
      </c>
      <c r="C18" s="492">
        <v>314.10000000000002</v>
      </c>
      <c r="D18" s="492">
        <v>315</v>
      </c>
      <c r="E18" s="492">
        <v>278.2</v>
      </c>
      <c r="F18" s="492">
        <v>226.7</v>
      </c>
      <c r="G18" s="493" t="s">
        <v>7</v>
      </c>
      <c r="H18" s="492">
        <v>728.3</v>
      </c>
      <c r="I18" s="492">
        <v>405.7</v>
      </c>
      <c r="J18" s="3"/>
      <c r="K18" s="3"/>
      <c r="L18" s="3"/>
      <c r="M18" s="3"/>
      <c r="N18" s="3"/>
      <c r="O18" s="194"/>
      <c r="P18" s="3"/>
      <c r="Q18" s="3"/>
      <c r="R18" s="3"/>
      <c r="S18" s="3"/>
      <c r="T18" s="3"/>
      <c r="U18" s="3"/>
      <c r="V18" s="3"/>
      <c r="W18" s="206"/>
      <c r="X18" s="3"/>
      <c r="Y18" s="3"/>
      <c r="Z18" s="206"/>
    </row>
    <row r="19" spans="1:26" ht="12.95" customHeight="1" x14ac:dyDescent="0.2">
      <c r="A19" s="87" t="s">
        <v>105</v>
      </c>
      <c r="B19" s="494">
        <v>806.1</v>
      </c>
      <c r="C19" s="494">
        <v>208.7</v>
      </c>
      <c r="D19" s="494">
        <v>244</v>
      </c>
      <c r="E19" s="494">
        <v>203.9</v>
      </c>
      <c r="F19" s="494">
        <v>149.6</v>
      </c>
      <c r="G19" s="495" t="s">
        <v>7</v>
      </c>
      <c r="H19" s="494">
        <v>507.2</v>
      </c>
      <c r="I19" s="494">
        <v>298.89999999999998</v>
      </c>
      <c r="J19" s="3"/>
      <c r="K19" s="3"/>
      <c r="L19" s="3"/>
      <c r="M19" s="3"/>
      <c r="N19" s="3"/>
      <c r="O19" s="194"/>
      <c r="P19" s="3"/>
      <c r="Q19" s="3"/>
      <c r="R19" s="3"/>
      <c r="S19" s="3"/>
      <c r="T19" s="3"/>
      <c r="U19" s="3"/>
      <c r="V19" s="3"/>
      <c r="W19" s="206"/>
      <c r="X19" s="3"/>
      <c r="Y19" s="3"/>
      <c r="Z19" s="206"/>
    </row>
    <row r="20" spans="1:26" ht="12.95" customHeight="1" x14ac:dyDescent="0.2">
      <c r="A20" s="87" t="s">
        <v>108</v>
      </c>
      <c r="B20" s="494">
        <v>320.39999999999998</v>
      </c>
      <c r="C20" s="494">
        <v>101.7</v>
      </c>
      <c r="D20" s="494">
        <v>69.599999999999994</v>
      </c>
      <c r="E20" s="494">
        <v>73.3</v>
      </c>
      <c r="F20" s="494">
        <v>75.8</v>
      </c>
      <c r="G20" s="495" t="s">
        <v>7</v>
      </c>
      <c r="H20" s="494">
        <v>215.8</v>
      </c>
      <c r="I20" s="494">
        <v>104.5</v>
      </c>
      <c r="J20" s="3"/>
      <c r="K20" s="3"/>
      <c r="L20" s="3"/>
      <c r="M20" s="3"/>
      <c r="N20" s="3"/>
      <c r="O20" s="194"/>
      <c r="P20" s="3"/>
      <c r="Q20" s="3"/>
      <c r="R20" s="3"/>
      <c r="S20" s="3"/>
      <c r="T20" s="3"/>
      <c r="U20" s="3"/>
      <c r="V20" s="3"/>
      <c r="W20" s="206"/>
      <c r="X20" s="3"/>
      <c r="Y20" s="3"/>
      <c r="Z20" s="206"/>
    </row>
    <row r="21" spans="1:26" ht="12.95" customHeight="1" x14ac:dyDescent="0.2">
      <c r="A21" s="87" t="s">
        <v>156</v>
      </c>
      <c r="B21" s="355">
        <v>7.5</v>
      </c>
      <c r="C21" s="355">
        <v>3.8</v>
      </c>
      <c r="D21" s="355">
        <v>1.4</v>
      </c>
      <c r="E21" s="338" t="s">
        <v>9</v>
      </c>
      <c r="F21" s="338" t="s">
        <v>9</v>
      </c>
      <c r="G21" s="495" t="s">
        <v>7</v>
      </c>
      <c r="H21" s="355">
        <v>5.3</v>
      </c>
      <c r="I21" s="355">
        <v>2.2000000000000002</v>
      </c>
      <c r="J21" s="3"/>
      <c r="K21" s="3"/>
      <c r="L21" s="3"/>
      <c r="M21" s="3"/>
      <c r="N21" s="3"/>
      <c r="O21" s="194"/>
      <c r="P21" s="3"/>
      <c r="Q21" s="3"/>
      <c r="R21" s="3"/>
      <c r="S21" s="3"/>
      <c r="T21" s="3"/>
      <c r="U21" s="3"/>
      <c r="V21" s="3"/>
      <c r="W21" s="206"/>
      <c r="X21" s="3"/>
      <c r="Y21" s="3"/>
      <c r="Z21" s="206"/>
    </row>
    <row r="22" spans="1:26" ht="30" customHeight="1" x14ac:dyDescent="0.2">
      <c r="A22" s="84" t="s">
        <v>53</v>
      </c>
      <c r="B22" s="338"/>
      <c r="C22" s="338"/>
      <c r="D22" s="338"/>
      <c r="E22" s="338"/>
      <c r="F22" s="338"/>
      <c r="G22" s="385"/>
      <c r="H22" s="338"/>
      <c r="I22" s="338"/>
      <c r="J22" s="3"/>
      <c r="K22" s="3"/>
      <c r="L22" s="3"/>
      <c r="M22" s="3"/>
      <c r="N22" s="3"/>
      <c r="O22" s="194"/>
      <c r="P22" s="3"/>
      <c r="Q22" s="3"/>
      <c r="R22" s="3"/>
      <c r="S22" s="3"/>
      <c r="T22" s="3"/>
      <c r="U22" s="3"/>
      <c r="V22" s="3"/>
      <c r="W22" s="206"/>
      <c r="X22" s="3"/>
      <c r="Y22" s="3"/>
      <c r="Z22" s="206"/>
    </row>
    <row r="23" spans="1:26" ht="30" customHeight="1" x14ac:dyDescent="0.2">
      <c r="A23" s="85" t="s">
        <v>138</v>
      </c>
      <c r="B23" s="492">
        <v>1061.7</v>
      </c>
      <c r="C23" s="492">
        <v>345.4</v>
      </c>
      <c r="D23" s="492">
        <v>286.2</v>
      </c>
      <c r="E23" s="492">
        <v>244</v>
      </c>
      <c r="F23" s="492">
        <v>186</v>
      </c>
      <c r="G23" s="493" t="s">
        <v>7</v>
      </c>
      <c r="H23" s="492">
        <v>747.1</v>
      </c>
      <c r="I23" s="492">
        <v>314.60000000000002</v>
      </c>
      <c r="J23" s="3"/>
      <c r="K23" s="3"/>
      <c r="L23" s="3"/>
      <c r="M23" s="3"/>
      <c r="N23" s="3"/>
      <c r="O23" s="194"/>
      <c r="P23" s="3"/>
      <c r="Q23" s="3"/>
      <c r="R23" s="3"/>
      <c r="S23" s="3"/>
      <c r="T23" s="3"/>
      <c r="U23" s="3"/>
      <c r="V23" s="3"/>
      <c r="W23" s="206"/>
      <c r="X23" s="3"/>
      <c r="Y23" s="3"/>
      <c r="Z23" s="206"/>
    </row>
    <row r="24" spans="1:26" ht="12.95" customHeight="1" x14ac:dyDescent="0.2">
      <c r="A24" s="87" t="s">
        <v>105</v>
      </c>
      <c r="B24" s="494">
        <v>660.9</v>
      </c>
      <c r="C24" s="494">
        <v>212.2</v>
      </c>
      <c r="D24" s="494">
        <v>183.7</v>
      </c>
      <c r="E24" s="494">
        <v>152.30000000000001</v>
      </c>
      <c r="F24" s="494">
        <v>112.7</v>
      </c>
      <c r="G24" s="495" t="s">
        <v>7</v>
      </c>
      <c r="H24" s="494">
        <v>445.3</v>
      </c>
      <c r="I24" s="494">
        <v>215.5</v>
      </c>
      <c r="J24" s="3"/>
      <c r="K24" s="3"/>
      <c r="L24" s="3"/>
      <c r="M24" s="3"/>
      <c r="N24" s="3"/>
      <c r="O24" s="194"/>
      <c r="P24" s="3"/>
      <c r="Q24" s="3"/>
      <c r="R24" s="3"/>
      <c r="S24" s="3"/>
      <c r="T24" s="3"/>
      <c r="U24" s="3"/>
      <c r="V24" s="3"/>
      <c r="W24" s="206"/>
      <c r="X24" s="3"/>
      <c r="Y24" s="3"/>
      <c r="Z24" s="206"/>
    </row>
    <row r="25" spans="1:26" ht="12.95" customHeight="1" x14ac:dyDescent="0.2">
      <c r="A25" s="87" t="s">
        <v>108</v>
      </c>
      <c r="B25" s="494">
        <v>393.6</v>
      </c>
      <c r="C25" s="494">
        <v>130.4</v>
      </c>
      <c r="D25" s="494">
        <v>100.8</v>
      </c>
      <c r="E25" s="494">
        <v>89.5</v>
      </c>
      <c r="F25" s="494">
        <v>72.900000000000006</v>
      </c>
      <c r="G25" s="495" t="s">
        <v>7</v>
      </c>
      <c r="H25" s="494">
        <v>296.7</v>
      </c>
      <c r="I25" s="494">
        <v>96.9</v>
      </c>
      <c r="J25" s="3"/>
      <c r="K25" s="3"/>
      <c r="L25" s="3"/>
      <c r="M25" s="3"/>
      <c r="N25" s="3"/>
      <c r="O25" s="194"/>
      <c r="P25" s="3"/>
      <c r="Q25" s="3"/>
      <c r="R25" s="3"/>
      <c r="S25" s="3"/>
      <c r="T25" s="3"/>
      <c r="U25" s="3"/>
      <c r="V25" s="3"/>
      <c r="W25" s="206"/>
      <c r="X25" s="3"/>
      <c r="Y25" s="3"/>
      <c r="Z25" s="206"/>
    </row>
    <row r="26" spans="1:26" ht="12.95" customHeight="1" x14ac:dyDescent="0.2">
      <c r="A26" s="87" t="s">
        <v>156</v>
      </c>
      <c r="B26" s="355">
        <v>7.2</v>
      </c>
      <c r="C26" s="355">
        <v>2.8</v>
      </c>
      <c r="D26" s="355">
        <v>1.6</v>
      </c>
      <c r="E26" s="355">
        <v>2.2999999999999998</v>
      </c>
      <c r="F26" s="496" t="s">
        <v>9</v>
      </c>
      <c r="G26" s="495" t="s">
        <v>7</v>
      </c>
      <c r="H26" s="355">
        <v>5.0999999999999996</v>
      </c>
      <c r="I26" s="355">
        <v>2.1</v>
      </c>
      <c r="J26" s="3"/>
      <c r="K26" s="3"/>
      <c r="L26" s="3"/>
      <c r="M26" s="3"/>
      <c r="N26" s="3"/>
      <c r="O26" s="194"/>
      <c r="P26" s="3"/>
      <c r="Q26" s="3"/>
      <c r="R26" s="3"/>
      <c r="S26" s="3"/>
      <c r="T26" s="3"/>
      <c r="U26" s="3"/>
      <c r="V26" s="3"/>
      <c r="W26" s="206"/>
      <c r="X26" s="3"/>
      <c r="Y26" s="3"/>
      <c r="Z26" s="206"/>
    </row>
    <row r="27" spans="1:26" ht="30" customHeight="1" x14ac:dyDescent="0.2">
      <c r="A27" s="426" t="s">
        <v>528</v>
      </c>
      <c r="B27" s="492">
        <v>1049.9000000000001</v>
      </c>
      <c r="C27" s="492">
        <v>339.9</v>
      </c>
      <c r="D27" s="492">
        <v>282</v>
      </c>
      <c r="E27" s="492">
        <v>242.9</v>
      </c>
      <c r="F27" s="492">
        <v>185.1</v>
      </c>
      <c r="G27" s="493" t="s">
        <v>7</v>
      </c>
      <c r="H27" s="492">
        <v>737.4</v>
      </c>
      <c r="I27" s="492">
        <v>312.5</v>
      </c>
      <c r="J27" s="3"/>
      <c r="K27" s="3"/>
      <c r="L27" s="3"/>
      <c r="M27" s="3"/>
      <c r="N27" s="3"/>
      <c r="O27" s="194"/>
      <c r="P27" s="3"/>
      <c r="Q27" s="3"/>
      <c r="R27" s="3"/>
      <c r="S27" s="3"/>
      <c r="T27" s="3"/>
      <c r="U27" s="3"/>
      <c r="V27" s="3"/>
      <c r="W27" s="206"/>
      <c r="X27" s="3"/>
      <c r="Y27" s="3"/>
      <c r="Z27" s="206"/>
    </row>
    <row r="28" spans="1:26" ht="12.95" customHeight="1" x14ac:dyDescent="0.2">
      <c r="A28" s="87" t="s">
        <v>105</v>
      </c>
      <c r="B28" s="494">
        <v>653</v>
      </c>
      <c r="C28" s="494">
        <v>208.6</v>
      </c>
      <c r="D28" s="494">
        <v>180.8</v>
      </c>
      <c r="E28" s="494">
        <v>151.5</v>
      </c>
      <c r="F28" s="494">
        <v>112.1</v>
      </c>
      <c r="G28" s="495" t="s">
        <v>7</v>
      </c>
      <c r="H28" s="494">
        <v>438.8</v>
      </c>
      <c r="I28" s="494">
        <v>214.1</v>
      </c>
      <c r="J28" s="3"/>
      <c r="K28" s="3"/>
      <c r="L28" s="3"/>
      <c r="M28" s="3"/>
      <c r="N28" s="3"/>
      <c r="O28" s="194"/>
      <c r="P28" s="3"/>
      <c r="Q28" s="3"/>
      <c r="R28" s="3"/>
      <c r="S28" s="3"/>
      <c r="T28" s="3"/>
      <c r="U28" s="3"/>
      <c r="V28" s="3"/>
      <c r="W28" s="206"/>
      <c r="X28" s="3"/>
      <c r="Y28" s="3"/>
      <c r="Z28" s="206"/>
    </row>
    <row r="29" spans="1:26" ht="12.95" customHeight="1" x14ac:dyDescent="0.2">
      <c r="A29" s="87" t="s">
        <v>108</v>
      </c>
      <c r="B29" s="494">
        <v>390.4</v>
      </c>
      <c r="C29" s="494">
        <v>129</v>
      </c>
      <c r="D29" s="494">
        <v>99.7</v>
      </c>
      <c r="E29" s="494">
        <v>89.1</v>
      </c>
      <c r="F29" s="494">
        <v>72.5</v>
      </c>
      <c r="G29" s="495" t="s">
        <v>7</v>
      </c>
      <c r="H29" s="494">
        <v>294.10000000000002</v>
      </c>
      <c r="I29" s="494">
        <v>96.3</v>
      </c>
      <c r="J29" s="3"/>
      <c r="K29" s="3"/>
      <c r="L29" s="3"/>
      <c r="M29" s="3"/>
      <c r="N29" s="3"/>
      <c r="O29" s="194"/>
      <c r="P29" s="3"/>
      <c r="Q29" s="3"/>
      <c r="R29" s="3"/>
      <c r="S29" s="3"/>
      <c r="T29" s="3"/>
      <c r="U29" s="3"/>
      <c r="V29" s="3"/>
      <c r="W29" s="206"/>
      <c r="X29" s="3"/>
      <c r="Y29" s="3"/>
      <c r="Z29" s="206"/>
    </row>
    <row r="30" spans="1:26" ht="12.95" customHeight="1" x14ac:dyDescent="0.2">
      <c r="A30" s="185" t="s">
        <v>156</v>
      </c>
      <c r="B30" s="497">
        <v>6.5</v>
      </c>
      <c r="C30" s="497">
        <v>2.2000000000000002</v>
      </c>
      <c r="D30" s="497">
        <v>1.5</v>
      </c>
      <c r="E30" s="497">
        <v>2.2999999999999998</v>
      </c>
      <c r="F30" s="498" t="s">
        <v>9</v>
      </c>
      <c r="G30" s="499" t="s">
        <v>7</v>
      </c>
      <c r="H30" s="497">
        <v>4.4000000000000004</v>
      </c>
      <c r="I30" s="497">
        <v>2.1</v>
      </c>
      <c r="J30" s="3"/>
      <c r="K30" s="3"/>
      <c r="L30" s="3"/>
      <c r="M30" s="3"/>
      <c r="N30" s="3"/>
      <c r="O30" s="194"/>
      <c r="P30" s="3"/>
      <c r="Q30" s="3"/>
      <c r="R30" s="3"/>
      <c r="S30" s="3"/>
      <c r="T30" s="3"/>
      <c r="U30" s="3"/>
      <c r="V30" s="3"/>
      <c r="W30" s="206"/>
      <c r="X30" s="3"/>
      <c r="Y30" s="3"/>
      <c r="Z30" s="206"/>
    </row>
    <row r="31" spans="1:26" ht="12.95" customHeight="1" x14ac:dyDescent="0.2">
      <c r="A31" s="7"/>
      <c r="B31" s="13"/>
      <c r="C31" s="13"/>
      <c r="D31" s="13"/>
      <c r="E31" s="13"/>
      <c r="F31" s="13"/>
      <c r="G31" s="13"/>
      <c r="H31" s="13"/>
      <c r="I31" s="13"/>
      <c r="S31" s="206"/>
      <c r="T31" s="206"/>
      <c r="U31" s="206"/>
      <c r="V31" s="206"/>
      <c r="W31" s="206"/>
      <c r="Y31" s="206"/>
      <c r="Z31" s="206"/>
    </row>
    <row r="32" spans="1:26" ht="24.95" customHeight="1" x14ac:dyDescent="0.2">
      <c r="A32" s="665" t="s">
        <v>261</v>
      </c>
      <c r="B32" s="666"/>
      <c r="C32" s="666"/>
      <c r="D32" s="666"/>
      <c r="E32" s="666"/>
      <c r="F32" s="666"/>
      <c r="G32" s="666"/>
      <c r="H32" s="666"/>
      <c r="I32" s="666"/>
    </row>
    <row r="33" spans="1:9" ht="12.95" customHeight="1" x14ac:dyDescent="0.2">
      <c r="A33" s="1"/>
      <c r="B33" s="13"/>
      <c r="C33" s="13"/>
      <c r="D33" s="13"/>
      <c r="E33" s="13"/>
      <c r="F33" s="13"/>
      <c r="G33" s="13"/>
      <c r="H33" s="13"/>
      <c r="I33" s="13"/>
    </row>
    <row r="34" spans="1:9" ht="12.95" customHeight="1" x14ac:dyDescent="0.2">
      <c r="A34" s="1"/>
      <c r="B34" s="13"/>
      <c r="C34" s="13"/>
      <c r="D34" s="13"/>
      <c r="E34" s="13"/>
      <c r="F34" s="13"/>
      <c r="G34" s="13"/>
      <c r="H34" s="13"/>
      <c r="I34" s="13"/>
    </row>
    <row r="35" spans="1:9" ht="12.95" customHeight="1" x14ac:dyDescent="0.2">
      <c r="A35" s="4"/>
      <c r="B35" s="13"/>
      <c r="C35" s="13"/>
      <c r="D35" s="13"/>
      <c r="E35" s="13"/>
      <c r="F35" s="13"/>
      <c r="G35" s="13"/>
      <c r="H35" s="13"/>
      <c r="I35" s="13"/>
    </row>
    <row r="36" spans="1:9" ht="12.95" customHeight="1" x14ac:dyDescent="0.2">
      <c r="A36" s="1"/>
      <c r="B36" s="13"/>
      <c r="C36" s="13"/>
      <c r="D36" s="13"/>
      <c r="E36" s="13"/>
      <c r="F36" s="13"/>
      <c r="G36" s="13"/>
      <c r="H36" s="13"/>
      <c r="I36" s="13"/>
    </row>
    <row r="37" spans="1:9" ht="26.1" customHeight="1" x14ac:dyDescent="0.2">
      <c r="A37" s="7"/>
      <c r="B37" s="13"/>
      <c r="C37" s="13"/>
      <c r="D37" s="13"/>
      <c r="E37" s="13"/>
      <c r="F37" s="13"/>
      <c r="G37" s="13"/>
      <c r="H37" s="13"/>
      <c r="I37" s="13"/>
    </row>
    <row r="38" spans="1:9" ht="12.95" customHeight="1" x14ac:dyDescent="0.2">
      <c r="A38" s="1"/>
      <c r="B38" s="13"/>
      <c r="C38" s="13"/>
      <c r="D38" s="13"/>
      <c r="E38" s="13"/>
      <c r="F38" s="13"/>
      <c r="G38" s="13"/>
      <c r="H38" s="13"/>
      <c r="I38" s="13"/>
    </row>
    <row r="39" spans="1:9" ht="12.95" customHeight="1" x14ac:dyDescent="0.2">
      <c r="A39" s="1"/>
      <c r="B39" s="13"/>
      <c r="C39" s="13"/>
      <c r="D39" s="13"/>
      <c r="E39" s="13"/>
      <c r="F39" s="13"/>
      <c r="G39" s="13"/>
      <c r="H39" s="13"/>
      <c r="I39" s="13"/>
    </row>
    <row r="40" spans="1:9" ht="12.95" customHeight="1" x14ac:dyDescent="0.2">
      <c r="A40" s="1"/>
      <c r="B40" s="13"/>
      <c r="C40" s="13"/>
      <c r="D40" s="13"/>
      <c r="E40" s="13"/>
      <c r="F40" s="13"/>
      <c r="G40" s="13"/>
      <c r="H40" s="13"/>
      <c r="I40" s="13"/>
    </row>
    <row r="41" spans="1:9" ht="12.95" customHeight="1" x14ac:dyDescent="0.2">
      <c r="A41" s="1"/>
      <c r="B41" s="13"/>
      <c r="C41" s="13"/>
      <c r="D41" s="13"/>
      <c r="E41" s="13"/>
      <c r="F41" s="13"/>
      <c r="G41" s="13"/>
      <c r="H41" s="13"/>
      <c r="I41" s="13"/>
    </row>
    <row r="42" spans="1:9" ht="26.1" customHeight="1" x14ac:dyDescent="0.2">
      <c r="A42" s="7"/>
      <c r="B42" s="13"/>
      <c r="C42" s="13"/>
      <c r="D42" s="13"/>
      <c r="E42" s="13"/>
      <c r="F42" s="13"/>
      <c r="G42" s="13"/>
      <c r="H42" s="13"/>
      <c r="I42" s="13"/>
    </row>
    <row r="43" spans="1:9" ht="26.1" customHeight="1" x14ac:dyDescent="0.2">
      <c r="A43" s="7"/>
      <c r="B43" s="13"/>
      <c r="C43" s="13"/>
      <c r="D43" s="13"/>
      <c r="E43" s="13"/>
      <c r="F43" s="13"/>
      <c r="G43" s="13"/>
      <c r="H43" s="13"/>
      <c r="I43" s="13"/>
    </row>
    <row r="44" spans="1:9" ht="12.95" customHeight="1" x14ac:dyDescent="0.2"/>
  </sheetData>
  <mergeCells count="8">
    <mergeCell ref="A32:I32"/>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2"/>
  <sheetViews>
    <sheetView showGridLines="0" zoomScale="120" zoomScaleNormal="120" zoomScaleSheetLayoutView="100" workbookViewId="0">
      <selection sqref="A1:I1"/>
    </sheetView>
  </sheetViews>
  <sheetFormatPr defaultColWidth="9.140625" defaultRowHeight="12" x14ac:dyDescent="0.2"/>
  <cols>
    <col min="1" max="1" width="21.7109375" style="23" customWidth="1"/>
    <col min="2" max="2" width="6.7109375" style="27" customWidth="1"/>
    <col min="3" max="3" width="9.7109375" style="27" customWidth="1"/>
    <col min="4" max="4" width="8.7109375" style="27" customWidth="1"/>
    <col min="5" max="5" width="9.28515625" style="9" customWidth="1"/>
    <col min="6" max="6" width="8.7109375" style="9" customWidth="1"/>
    <col min="7" max="7" width="8" style="9" customWidth="1"/>
    <col min="8" max="9" width="6.7109375" style="27" customWidth="1"/>
    <col min="10" max="10" width="9.5703125" style="9" bestFit="1" customWidth="1"/>
    <col min="11" max="16384" width="9.140625" style="2"/>
  </cols>
  <sheetData>
    <row r="1" spans="1:10" ht="27" customHeight="1" x14ac:dyDescent="0.2">
      <c r="A1" s="537" t="s">
        <v>560</v>
      </c>
      <c r="B1" s="537"/>
      <c r="C1" s="537"/>
      <c r="D1" s="537"/>
      <c r="E1" s="537"/>
      <c r="F1" s="537"/>
      <c r="G1" s="537"/>
      <c r="H1" s="537"/>
      <c r="I1" s="537"/>
    </row>
    <row r="2" spans="1:10" ht="20.100000000000001" customHeight="1" x14ac:dyDescent="0.2">
      <c r="A2" s="551"/>
      <c r="B2" s="553" t="s">
        <v>23</v>
      </c>
      <c r="C2" s="553"/>
      <c r="D2" s="553"/>
      <c r="E2" s="553"/>
      <c r="F2" s="553"/>
      <c r="G2" s="553"/>
      <c r="H2" s="553"/>
      <c r="I2" s="554"/>
    </row>
    <row r="3" spans="1:10" ht="21.95" customHeight="1" x14ac:dyDescent="0.2">
      <c r="A3" s="552"/>
      <c r="B3" s="555" t="s">
        <v>24</v>
      </c>
      <c r="C3" s="555" t="s">
        <v>293</v>
      </c>
      <c r="D3" s="555"/>
      <c r="E3" s="555" t="s">
        <v>294</v>
      </c>
      <c r="F3" s="555"/>
      <c r="G3" s="555"/>
      <c r="H3" s="555" t="s">
        <v>325</v>
      </c>
      <c r="I3" s="556"/>
    </row>
    <row r="4" spans="1:10" ht="48" x14ac:dyDescent="0.2">
      <c r="A4" s="552"/>
      <c r="B4" s="555"/>
      <c r="C4" s="167" t="s">
        <v>295</v>
      </c>
      <c r="D4" s="69" t="s">
        <v>297</v>
      </c>
      <c r="E4" s="167" t="s">
        <v>25</v>
      </c>
      <c r="F4" s="167" t="s">
        <v>26</v>
      </c>
      <c r="G4" s="69" t="s">
        <v>27</v>
      </c>
      <c r="H4" s="167" t="s">
        <v>35</v>
      </c>
      <c r="I4" s="168" t="s">
        <v>36</v>
      </c>
    </row>
    <row r="5" spans="1:10" s="3" customFormat="1" ht="30" customHeight="1" x14ac:dyDescent="0.2">
      <c r="A5" s="66" t="s">
        <v>212</v>
      </c>
      <c r="B5" s="305">
        <v>2727.9</v>
      </c>
      <c r="C5" s="305">
        <v>663</v>
      </c>
      <c r="D5" s="305">
        <v>711.7</v>
      </c>
      <c r="E5" s="305">
        <v>758.3</v>
      </c>
      <c r="F5" s="305">
        <v>594.9</v>
      </c>
      <c r="G5" s="297" t="s">
        <v>7</v>
      </c>
      <c r="H5" s="305">
        <v>1618.4</v>
      </c>
      <c r="I5" s="305">
        <v>1109.5</v>
      </c>
      <c r="J5" s="224"/>
    </row>
    <row r="6" spans="1:10" ht="15" customHeight="1" x14ac:dyDescent="0.2">
      <c r="A6" s="70" t="s">
        <v>28</v>
      </c>
      <c r="B6" s="306">
        <v>1710.2</v>
      </c>
      <c r="C6" s="306">
        <v>436.5</v>
      </c>
      <c r="D6" s="306">
        <v>454.3</v>
      </c>
      <c r="E6" s="306">
        <v>470.7</v>
      </c>
      <c r="F6" s="306">
        <v>348.7</v>
      </c>
      <c r="G6" s="299" t="s">
        <v>6</v>
      </c>
      <c r="H6" s="306">
        <v>1009.9</v>
      </c>
      <c r="I6" s="306">
        <v>700.3</v>
      </c>
      <c r="J6" s="224"/>
    </row>
    <row r="7" spans="1:10" ht="15" customHeight="1" x14ac:dyDescent="0.2">
      <c r="A7" s="70" t="s">
        <v>29</v>
      </c>
      <c r="B7" s="306">
        <v>1555.9</v>
      </c>
      <c r="C7" s="306">
        <v>405.4</v>
      </c>
      <c r="D7" s="306">
        <v>413.3</v>
      </c>
      <c r="E7" s="306">
        <v>428.4</v>
      </c>
      <c r="F7" s="306">
        <v>308.8</v>
      </c>
      <c r="G7" s="299" t="s">
        <v>7</v>
      </c>
      <c r="H7" s="306">
        <v>914.7</v>
      </c>
      <c r="I7" s="306">
        <v>641.20000000000005</v>
      </c>
      <c r="J7" s="224"/>
    </row>
    <row r="8" spans="1:10" ht="15" customHeight="1" x14ac:dyDescent="0.2">
      <c r="A8" s="70" t="s">
        <v>16</v>
      </c>
      <c r="B8" s="306">
        <v>154.4</v>
      </c>
      <c r="C8" s="306">
        <v>31.1</v>
      </c>
      <c r="D8" s="306">
        <v>41</v>
      </c>
      <c r="E8" s="306">
        <v>42.3</v>
      </c>
      <c r="F8" s="306">
        <v>39.9</v>
      </c>
      <c r="G8" s="299" t="s">
        <v>7</v>
      </c>
      <c r="H8" s="306">
        <v>95.2</v>
      </c>
      <c r="I8" s="306">
        <v>59.2</v>
      </c>
      <c r="J8" s="224"/>
    </row>
    <row r="9" spans="1:10" ht="15" customHeight="1" x14ac:dyDescent="0.2">
      <c r="A9" s="70" t="s">
        <v>17</v>
      </c>
      <c r="B9" s="306">
        <v>1017.7</v>
      </c>
      <c r="C9" s="306">
        <v>226.5</v>
      </c>
      <c r="D9" s="306">
        <v>257.5</v>
      </c>
      <c r="E9" s="306">
        <v>287.60000000000002</v>
      </c>
      <c r="F9" s="306">
        <v>246.1</v>
      </c>
      <c r="G9" s="299" t="s">
        <v>7</v>
      </c>
      <c r="H9" s="306">
        <v>608.4</v>
      </c>
      <c r="I9" s="306">
        <v>409.2</v>
      </c>
      <c r="J9" s="224"/>
    </row>
    <row r="10" spans="1:10" ht="15" customHeight="1" x14ac:dyDescent="0.2">
      <c r="A10" s="68" t="s">
        <v>30</v>
      </c>
      <c r="B10" s="303">
        <v>62.7</v>
      </c>
      <c r="C10" s="303">
        <v>65.8</v>
      </c>
      <c r="D10" s="303">
        <v>63.8</v>
      </c>
      <c r="E10" s="303">
        <v>62.1</v>
      </c>
      <c r="F10" s="303">
        <v>58.6</v>
      </c>
      <c r="G10" s="299" t="s">
        <v>7</v>
      </c>
      <c r="H10" s="303">
        <v>62.4</v>
      </c>
      <c r="I10" s="303">
        <v>63.1</v>
      </c>
      <c r="J10" s="224"/>
    </row>
    <row r="11" spans="1:10" ht="15" customHeight="1" x14ac:dyDescent="0.2">
      <c r="A11" s="68" t="s">
        <v>31</v>
      </c>
      <c r="B11" s="303">
        <v>57</v>
      </c>
      <c r="C11" s="303">
        <v>61.1</v>
      </c>
      <c r="D11" s="303">
        <v>58.1</v>
      </c>
      <c r="E11" s="303">
        <v>56.5</v>
      </c>
      <c r="F11" s="303">
        <v>51.9</v>
      </c>
      <c r="G11" s="299" t="s">
        <v>7</v>
      </c>
      <c r="H11" s="303">
        <v>56.5</v>
      </c>
      <c r="I11" s="303">
        <v>57.8</v>
      </c>
      <c r="J11" s="224"/>
    </row>
    <row r="12" spans="1:10" ht="15" customHeight="1" x14ac:dyDescent="0.2">
      <c r="A12" s="68" t="s">
        <v>32</v>
      </c>
      <c r="B12" s="303">
        <v>9</v>
      </c>
      <c r="C12" s="303">
        <v>7.1</v>
      </c>
      <c r="D12" s="303">
        <v>9</v>
      </c>
      <c r="E12" s="303">
        <v>9</v>
      </c>
      <c r="F12" s="303">
        <v>11.4</v>
      </c>
      <c r="G12" s="299" t="s">
        <v>7</v>
      </c>
      <c r="H12" s="303">
        <v>9.4</v>
      </c>
      <c r="I12" s="303">
        <v>8.4</v>
      </c>
      <c r="J12" s="224"/>
    </row>
    <row r="13" spans="1:10" ht="30" customHeight="1" x14ac:dyDescent="0.2">
      <c r="A13" s="68" t="s">
        <v>37</v>
      </c>
      <c r="B13" s="303">
        <v>37.299999999999997</v>
      </c>
      <c r="C13" s="303">
        <v>34.200000000000003</v>
      </c>
      <c r="D13" s="303">
        <v>36.200000000000003</v>
      </c>
      <c r="E13" s="303">
        <v>37.9</v>
      </c>
      <c r="F13" s="303">
        <v>41.4</v>
      </c>
      <c r="G13" s="299" t="s">
        <v>7</v>
      </c>
      <c r="H13" s="303">
        <v>37.6</v>
      </c>
      <c r="I13" s="303">
        <v>36.9</v>
      </c>
      <c r="J13" s="224"/>
    </row>
    <row r="14" spans="1:10" s="3" customFormat="1" ht="30" customHeight="1" x14ac:dyDescent="0.2">
      <c r="A14" s="66" t="s">
        <v>213</v>
      </c>
      <c r="B14" s="305">
        <v>344.2</v>
      </c>
      <c r="C14" s="305">
        <v>82.4</v>
      </c>
      <c r="D14" s="305">
        <v>90.4</v>
      </c>
      <c r="E14" s="305">
        <v>98</v>
      </c>
      <c r="F14" s="305">
        <v>73.400000000000006</v>
      </c>
      <c r="G14" s="297" t="s">
        <v>7</v>
      </c>
      <c r="H14" s="305">
        <v>207.9</v>
      </c>
      <c r="I14" s="305">
        <v>136.30000000000001</v>
      </c>
      <c r="J14" s="224"/>
    </row>
    <row r="15" spans="1:10" ht="15" customHeight="1" x14ac:dyDescent="0.2">
      <c r="A15" s="68" t="s">
        <v>28</v>
      </c>
      <c r="B15" s="306">
        <v>132.4</v>
      </c>
      <c r="C15" s="306">
        <v>29.8</v>
      </c>
      <c r="D15" s="306">
        <v>38.799999999999997</v>
      </c>
      <c r="E15" s="306">
        <v>36.700000000000003</v>
      </c>
      <c r="F15" s="306">
        <v>27.1</v>
      </c>
      <c r="G15" s="299" t="s">
        <v>6</v>
      </c>
      <c r="H15" s="306">
        <v>70.5</v>
      </c>
      <c r="I15" s="306">
        <v>62</v>
      </c>
      <c r="J15" s="224"/>
    </row>
    <row r="16" spans="1:10" ht="15" customHeight="1" x14ac:dyDescent="0.2">
      <c r="A16" s="68" t="s">
        <v>29</v>
      </c>
      <c r="B16" s="306">
        <v>100.9</v>
      </c>
      <c r="C16" s="306">
        <v>23.7</v>
      </c>
      <c r="D16" s="306">
        <v>30.2</v>
      </c>
      <c r="E16" s="306">
        <v>28.2</v>
      </c>
      <c r="F16" s="306">
        <v>18.899999999999999</v>
      </c>
      <c r="G16" s="299" t="s">
        <v>7</v>
      </c>
      <c r="H16" s="306">
        <v>51.5</v>
      </c>
      <c r="I16" s="306">
        <v>49.5</v>
      </c>
      <c r="J16" s="224"/>
    </row>
    <row r="17" spans="1:10" ht="15" customHeight="1" x14ac:dyDescent="0.2">
      <c r="A17" s="68" t="s">
        <v>16</v>
      </c>
      <c r="B17" s="306">
        <v>31.5</v>
      </c>
      <c r="C17" s="306">
        <v>6.1</v>
      </c>
      <c r="D17" s="306">
        <v>8.6</v>
      </c>
      <c r="E17" s="306">
        <v>8.6</v>
      </c>
      <c r="F17" s="306">
        <v>8.1999999999999993</v>
      </c>
      <c r="G17" s="299" t="s">
        <v>7</v>
      </c>
      <c r="H17" s="306">
        <v>19</v>
      </c>
      <c r="I17" s="306">
        <v>12.5</v>
      </c>
      <c r="J17" s="224"/>
    </row>
    <row r="18" spans="1:10" ht="15" customHeight="1" x14ac:dyDescent="0.2">
      <c r="A18" s="68" t="s">
        <v>17</v>
      </c>
      <c r="B18" s="306">
        <v>211.7</v>
      </c>
      <c r="C18" s="306">
        <v>52.7</v>
      </c>
      <c r="D18" s="306">
        <v>51.5</v>
      </c>
      <c r="E18" s="306">
        <v>61.3</v>
      </c>
      <c r="F18" s="306">
        <v>46.2</v>
      </c>
      <c r="G18" s="299" t="s">
        <v>7</v>
      </c>
      <c r="H18" s="306">
        <v>137.5</v>
      </c>
      <c r="I18" s="306">
        <v>74.3</v>
      </c>
      <c r="J18" s="224"/>
    </row>
    <row r="19" spans="1:10" ht="15" customHeight="1" x14ac:dyDescent="0.2">
      <c r="A19" s="68" t="s">
        <v>30</v>
      </c>
      <c r="B19" s="303">
        <v>38.5</v>
      </c>
      <c r="C19" s="303">
        <v>36.1</v>
      </c>
      <c r="D19" s="303">
        <v>43</v>
      </c>
      <c r="E19" s="303">
        <v>37.5</v>
      </c>
      <c r="F19" s="303">
        <v>37</v>
      </c>
      <c r="G19" s="299" t="s">
        <v>7</v>
      </c>
      <c r="H19" s="303">
        <v>33.9</v>
      </c>
      <c r="I19" s="303">
        <v>45.5</v>
      </c>
      <c r="J19" s="224"/>
    </row>
    <row r="20" spans="1:10" ht="15" customHeight="1" x14ac:dyDescent="0.2">
      <c r="A20" s="68" t="s">
        <v>31</v>
      </c>
      <c r="B20" s="303">
        <v>29.3</v>
      </c>
      <c r="C20" s="303">
        <v>28.7</v>
      </c>
      <c r="D20" s="303">
        <v>33.4</v>
      </c>
      <c r="E20" s="303">
        <v>28.7</v>
      </c>
      <c r="F20" s="303">
        <v>25.8</v>
      </c>
      <c r="G20" s="299" t="s">
        <v>7</v>
      </c>
      <c r="H20" s="303">
        <v>24.8</v>
      </c>
      <c r="I20" s="303">
        <v>36.299999999999997</v>
      </c>
      <c r="J20" s="224"/>
    </row>
    <row r="21" spans="1:10" ht="15" customHeight="1" x14ac:dyDescent="0.2">
      <c r="A21" s="68" t="s">
        <v>32</v>
      </c>
      <c r="B21" s="303">
        <v>23.8</v>
      </c>
      <c r="C21" s="303">
        <v>20.5</v>
      </c>
      <c r="D21" s="303">
        <v>22.3</v>
      </c>
      <c r="E21" s="303">
        <v>23.4</v>
      </c>
      <c r="F21" s="303">
        <v>30.2</v>
      </c>
      <c r="G21" s="299" t="s">
        <v>7</v>
      </c>
      <c r="H21" s="303">
        <v>26.9</v>
      </c>
      <c r="I21" s="303">
        <v>20.2</v>
      </c>
      <c r="J21" s="224"/>
    </row>
    <row r="22" spans="1:10" ht="30" customHeight="1" x14ac:dyDescent="0.2">
      <c r="A22" s="68" t="s">
        <v>37</v>
      </c>
      <c r="B22" s="303">
        <v>61.5</v>
      </c>
      <c r="C22" s="303">
        <v>63.9</v>
      </c>
      <c r="D22" s="303">
        <v>57</v>
      </c>
      <c r="E22" s="303">
        <v>62.5</v>
      </c>
      <c r="F22" s="303">
        <v>63</v>
      </c>
      <c r="G22" s="299" t="s">
        <v>7</v>
      </c>
      <c r="H22" s="303">
        <v>66.099999999999994</v>
      </c>
      <c r="I22" s="303">
        <v>54.5</v>
      </c>
      <c r="J22" s="224"/>
    </row>
    <row r="23" spans="1:10" s="3" customFormat="1" ht="30" customHeight="1" x14ac:dyDescent="0.2">
      <c r="A23" s="66" t="s">
        <v>214</v>
      </c>
      <c r="B23" s="305">
        <v>2091.3000000000002</v>
      </c>
      <c r="C23" s="305">
        <v>523.5</v>
      </c>
      <c r="D23" s="305">
        <v>552.70000000000005</v>
      </c>
      <c r="E23" s="305">
        <v>569.6</v>
      </c>
      <c r="F23" s="305">
        <v>445.5</v>
      </c>
      <c r="G23" s="297" t="s">
        <v>7</v>
      </c>
      <c r="H23" s="305">
        <v>1259.0999999999999</v>
      </c>
      <c r="I23" s="305">
        <v>832.2</v>
      </c>
      <c r="J23" s="224"/>
    </row>
    <row r="24" spans="1:10" ht="15" customHeight="1" x14ac:dyDescent="0.2">
      <c r="A24" s="68" t="s">
        <v>28</v>
      </c>
      <c r="B24" s="306">
        <v>1626.9</v>
      </c>
      <c r="C24" s="306">
        <v>420.8</v>
      </c>
      <c r="D24" s="306">
        <v>437</v>
      </c>
      <c r="E24" s="306">
        <v>437.2</v>
      </c>
      <c r="F24" s="306">
        <v>331.9</v>
      </c>
      <c r="G24" s="299" t="s">
        <v>6</v>
      </c>
      <c r="H24" s="306">
        <v>980.5</v>
      </c>
      <c r="I24" s="306">
        <v>646.4</v>
      </c>
      <c r="J24" s="224"/>
    </row>
    <row r="25" spans="1:10" ht="15" customHeight="1" x14ac:dyDescent="0.2">
      <c r="A25" s="68" t="s">
        <v>29</v>
      </c>
      <c r="B25" s="306">
        <v>1475.3</v>
      </c>
      <c r="C25" s="306">
        <v>390.2</v>
      </c>
      <c r="D25" s="306">
        <v>396.9</v>
      </c>
      <c r="E25" s="306">
        <v>395.7</v>
      </c>
      <c r="F25" s="306">
        <v>292.39999999999998</v>
      </c>
      <c r="G25" s="299" t="s">
        <v>7</v>
      </c>
      <c r="H25" s="306">
        <v>887.3</v>
      </c>
      <c r="I25" s="306">
        <v>588</v>
      </c>
      <c r="J25" s="224"/>
    </row>
    <row r="26" spans="1:10" ht="15" customHeight="1" x14ac:dyDescent="0.2">
      <c r="A26" s="68" t="s">
        <v>16</v>
      </c>
      <c r="B26" s="306">
        <v>151.6</v>
      </c>
      <c r="C26" s="306">
        <v>30.5</v>
      </c>
      <c r="D26" s="306">
        <v>40.1</v>
      </c>
      <c r="E26" s="306">
        <v>41.4</v>
      </c>
      <c r="F26" s="306">
        <v>39.5</v>
      </c>
      <c r="G26" s="299" t="s">
        <v>7</v>
      </c>
      <c r="H26" s="306">
        <v>93.2</v>
      </c>
      <c r="I26" s="306">
        <v>58.3</v>
      </c>
      <c r="J26" s="224"/>
    </row>
    <row r="27" spans="1:10" ht="15" customHeight="1" x14ac:dyDescent="0.2">
      <c r="A27" s="68" t="s">
        <v>17</v>
      </c>
      <c r="B27" s="306">
        <v>464.5</v>
      </c>
      <c r="C27" s="306">
        <v>102.7</v>
      </c>
      <c r="D27" s="306">
        <v>115.7</v>
      </c>
      <c r="E27" s="306">
        <v>132.4</v>
      </c>
      <c r="F27" s="306">
        <v>113.6</v>
      </c>
      <c r="G27" s="299" t="s">
        <v>7</v>
      </c>
      <c r="H27" s="306">
        <v>278.60000000000002</v>
      </c>
      <c r="I27" s="306">
        <v>185.8</v>
      </c>
      <c r="J27" s="224"/>
    </row>
    <row r="28" spans="1:10" ht="15" customHeight="1" x14ac:dyDescent="0.2">
      <c r="A28" s="68" t="s">
        <v>30</v>
      </c>
      <c r="B28" s="303">
        <v>77.8</v>
      </c>
      <c r="C28" s="303">
        <v>80.400000000000006</v>
      </c>
      <c r="D28" s="303">
        <v>79.099999999999994</v>
      </c>
      <c r="E28" s="303">
        <v>76.7</v>
      </c>
      <c r="F28" s="303">
        <v>74.5</v>
      </c>
      <c r="G28" s="299" t="s">
        <v>7</v>
      </c>
      <c r="H28" s="303">
        <v>77.900000000000006</v>
      </c>
      <c r="I28" s="303">
        <v>77.7</v>
      </c>
      <c r="J28" s="224"/>
    </row>
    <row r="29" spans="1:10" ht="15" customHeight="1" x14ac:dyDescent="0.2">
      <c r="A29" s="68" t="s">
        <v>31</v>
      </c>
      <c r="B29" s="303">
        <v>70.5</v>
      </c>
      <c r="C29" s="303">
        <v>74.5</v>
      </c>
      <c r="D29" s="303">
        <v>71.8</v>
      </c>
      <c r="E29" s="303">
        <v>69.5</v>
      </c>
      <c r="F29" s="303">
        <v>65.599999999999994</v>
      </c>
      <c r="G29" s="299" t="s">
        <v>7</v>
      </c>
      <c r="H29" s="303">
        <v>70.5</v>
      </c>
      <c r="I29" s="303">
        <v>70.7</v>
      </c>
      <c r="J29" s="224"/>
    </row>
    <row r="30" spans="1:10" ht="15" customHeight="1" x14ac:dyDescent="0.2">
      <c r="A30" s="68" t="s">
        <v>32</v>
      </c>
      <c r="B30" s="303">
        <v>9.3000000000000007</v>
      </c>
      <c r="C30" s="303">
        <v>7.3</v>
      </c>
      <c r="D30" s="303">
        <v>9.1999999999999993</v>
      </c>
      <c r="E30" s="303">
        <v>9.5</v>
      </c>
      <c r="F30" s="303">
        <v>11.9</v>
      </c>
      <c r="G30" s="299" t="s">
        <v>7</v>
      </c>
      <c r="H30" s="303">
        <v>9.5</v>
      </c>
      <c r="I30" s="303">
        <v>9</v>
      </c>
      <c r="J30" s="224"/>
    </row>
    <row r="31" spans="1:10" ht="30" customHeight="1" x14ac:dyDescent="0.2">
      <c r="A31" s="172" t="s">
        <v>37</v>
      </c>
      <c r="B31" s="304">
        <v>22.2</v>
      </c>
      <c r="C31" s="304">
        <v>19.600000000000001</v>
      </c>
      <c r="D31" s="304">
        <v>20.9</v>
      </c>
      <c r="E31" s="304">
        <v>23.3</v>
      </c>
      <c r="F31" s="304">
        <v>25.5</v>
      </c>
      <c r="G31" s="307" t="s">
        <v>7</v>
      </c>
      <c r="H31" s="304">
        <v>22.1</v>
      </c>
      <c r="I31" s="304">
        <v>22.3</v>
      </c>
      <c r="J31" s="224"/>
    </row>
    <row r="32" spans="1:10" x14ac:dyDescent="0.2">
      <c r="G32" s="308"/>
      <c r="H32" s="31"/>
      <c r="I32" s="31"/>
      <c r="J32" s="30"/>
    </row>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45"/>
  <sheetViews>
    <sheetView showGridLines="0" zoomScale="120" zoomScaleNormal="120" zoomScaleSheetLayoutView="100" workbookViewId="0">
      <selection sqref="A1:I1"/>
    </sheetView>
  </sheetViews>
  <sheetFormatPr defaultColWidth="9.140625" defaultRowHeight="12" x14ac:dyDescent="0.2"/>
  <cols>
    <col min="1" max="1" width="19.7109375" style="28" customWidth="1"/>
    <col min="2" max="2" width="8.28515625" style="29" customWidth="1"/>
    <col min="3" max="3" width="9.7109375" style="29" customWidth="1"/>
    <col min="4" max="4" width="8.7109375" style="29" customWidth="1"/>
    <col min="5" max="7" width="8.7109375" style="24" customWidth="1"/>
    <col min="8" max="9" width="7" style="29" customWidth="1"/>
    <col min="10" max="11" width="9.5703125" style="2" bestFit="1" customWidth="1"/>
    <col min="12" max="17" width="9.140625" style="2"/>
    <col min="18" max="22" width="22.42578125" style="2" bestFit="1" customWidth="1"/>
    <col min="23" max="23" width="9.140625" style="2"/>
    <col min="24" max="24" width="26" style="2" customWidth="1"/>
    <col min="25" max="25" width="21.42578125" style="2" customWidth="1"/>
    <col min="26" max="16384" width="9.140625" style="2"/>
  </cols>
  <sheetData>
    <row r="1" spans="1:25" ht="20.100000000000001" customHeight="1" x14ac:dyDescent="0.2">
      <c r="A1" s="578" t="s">
        <v>262</v>
      </c>
      <c r="B1" s="643"/>
      <c r="C1" s="643"/>
      <c r="D1" s="643"/>
      <c r="E1" s="643"/>
      <c r="F1" s="643"/>
      <c r="G1" s="643"/>
      <c r="H1" s="643"/>
      <c r="I1" s="643"/>
    </row>
    <row r="2" spans="1:25" ht="20.100000000000001" customHeight="1" x14ac:dyDescent="0.2">
      <c r="A2" s="644"/>
      <c r="B2" s="553" t="s">
        <v>23</v>
      </c>
      <c r="C2" s="553"/>
      <c r="D2" s="553"/>
      <c r="E2" s="553"/>
      <c r="F2" s="554"/>
      <c r="G2" s="571"/>
      <c r="H2" s="553"/>
      <c r="I2" s="554"/>
    </row>
    <row r="3" spans="1:25" ht="24.95" customHeight="1" x14ac:dyDescent="0.2">
      <c r="A3" s="645"/>
      <c r="B3" s="555" t="s">
        <v>24</v>
      </c>
      <c r="C3" s="555" t="s">
        <v>293</v>
      </c>
      <c r="D3" s="555"/>
      <c r="E3" s="555" t="s">
        <v>322</v>
      </c>
      <c r="F3" s="555"/>
      <c r="G3" s="555"/>
      <c r="H3" s="555" t="s">
        <v>325</v>
      </c>
      <c r="I3" s="556"/>
    </row>
    <row r="4" spans="1:25" ht="54.95" customHeight="1" x14ac:dyDescent="0.2">
      <c r="A4" s="645"/>
      <c r="B4" s="555"/>
      <c r="C4" s="167" t="s">
        <v>295</v>
      </c>
      <c r="D4" s="69" t="s">
        <v>297</v>
      </c>
      <c r="E4" s="167" t="s">
        <v>25</v>
      </c>
      <c r="F4" s="167" t="s">
        <v>26</v>
      </c>
      <c r="G4" s="69" t="s">
        <v>27</v>
      </c>
      <c r="H4" s="167" t="s">
        <v>35</v>
      </c>
      <c r="I4" s="168" t="s">
        <v>36</v>
      </c>
    </row>
    <row r="5" spans="1:25" s="3" customFormat="1" ht="18" customHeight="1" x14ac:dyDescent="0.2">
      <c r="A5" s="84" t="s">
        <v>263</v>
      </c>
      <c r="B5" s="500">
        <v>295.8</v>
      </c>
      <c r="C5" s="500">
        <v>60.6</v>
      </c>
      <c r="D5" s="500">
        <v>73.3</v>
      </c>
      <c r="E5" s="500">
        <v>82.8</v>
      </c>
      <c r="F5" s="500">
        <v>79.2</v>
      </c>
      <c r="G5" s="373" t="s">
        <v>7</v>
      </c>
      <c r="H5" s="500">
        <v>182.5</v>
      </c>
      <c r="I5" s="500">
        <v>113.3</v>
      </c>
      <c r="V5" s="3">
        <f>ROUND(N5,1)</f>
        <v>0</v>
      </c>
      <c r="W5" s="3">
        <f>ROUND(O5,1)</f>
        <v>0</v>
      </c>
      <c r="X5" s="3">
        <f>ROUND(P5,1)</f>
        <v>0</v>
      </c>
      <c r="Y5" s="3">
        <f>ROUND(Q5,1)</f>
        <v>0</v>
      </c>
    </row>
    <row r="6" spans="1:25" ht="12.95" customHeight="1" x14ac:dyDescent="0.2">
      <c r="A6" s="87" t="s">
        <v>66</v>
      </c>
      <c r="B6" s="501">
        <v>53.6</v>
      </c>
      <c r="C6" s="501">
        <v>11.1</v>
      </c>
      <c r="D6" s="501">
        <v>14.1</v>
      </c>
      <c r="E6" s="501">
        <v>14.2</v>
      </c>
      <c r="F6" s="501">
        <v>14.3</v>
      </c>
      <c r="G6" s="502" t="s">
        <v>7</v>
      </c>
      <c r="H6" s="501">
        <v>31.8</v>
      </c>
      <c r="I6" s="501">
        <v>21.9</v>
      </c>
      <c r="J6" s="3"/>
      <c r="K6" s="3"/>
      <c r="L6" s="3"/>
      <c r="M6" s="3"/>
      <c r="N6" s="3"/>
      <c r="P6" s="3"/>
      <c r="Q6" s="3"/>
      <c r="R6" s="3"/>
      <c r="S6" s="3"/>
      <c r="T6" s="3"/>
      <c r="U6" s="3"/>
      <c r="V6" s="3">
        <f t="shared" ref="V6:V25" si="0">ROUND(N6,1)</f>
        <v>0</v>
      </c>
      <c r="X6" s="3">
        <f t="shared" ref="X6:X25" si="1">ROUND(P6,1)</f>
        <v>0</v>
      </c>
      <c r="Y6" s="3">
        <f t="shared" ref="Y6:Y25" si="2">ROUND(Q6,1)</f>
        <v>0</v>
      </c>
    </row>
    <row r="7" spans="1:25" ht="12.95" customHeight="1" x14ac:dyDescent="0.2">
      <c r="A7" s="87" t="s">
        <v>67</v>
      </c>
      <c r="B7" s="501">
        <v>73.599999999999994</v>
      </c>
      <c r="C7" s="501">
        <v>13</v>
      </c>
      <c r="D7" s="501">
        <v>18.600000000000001</v>
      </c>
      <c r="E7" s="501">
        <v>21.3</v>
      </c>
      <c r="F7" s="501">
        <v>20.8</v>
      </c>
      <c r="G7" s="502" t="s">
        <v>7</v>
      </c>
      <c r="H7" s="501">
        <v>47</v>
      </c>
      <c r="I7" s="501">
        <v>26.6</v>
      </c>
      <c r="J7" s="3"/>
      <c r="K7" s="3"/>
      <c r="L7" s="3"/>
      <c r="M7" s="3"/>
      <c r="N7" s="3"/>
      <c r="P7" s="3"/>
      <c r="Q7" s="3"/>
      <c r="R7" s="3"/>
      <c r="S7" s="3"/>
      <c r="T7" s="3"/>
      <c r="U7" s="3"/>
      <c r="V7" s="3">
        <f t="shared" si="0"/>
        <v>0</v>
      </c>
      <c r="X7" s="3">
        <f t="shared" si="1"/>
        <v>0</v>
      </c>
      <c r="Y7" s="3">
        <f t="shared" si="2"/>
        <v>0</v>
      </c>
    </row>
    <row r="8" spans="1:25" ht="12.95" customHeight="1" x14ac:dyDescent="0.2">
      <c r="A8" s="87" t="s">
        <v>68</v>
      </c>
      <c r="B8" s="501">
        <v>64.900000000000006</v>
      </c>
      <c r="C8" s="501">
        <v>14.5</v>
      </c>
      <c r="D8" s="501">
        <v>15.7</v>
      </c>
      <c r="E8" s="501">
        <v>16</v>
      </c>
      <c r="F8" s="501">
        <v>18.7</v>
      </c>
      <c r="G8" s="502" t="s">
        <v>7</v>
      </c>
      <c r="H8" s="501">
        <v>41.2</v>
      </c>
      <c r="I8" s="501">
        <v>23.7</v>
      </c>
      <c r="J8" s="3"/>
      <c r="K8" s="3"/>
      <c r="L8" s="3"/>
      <c r="M8" s="3"/>
      <c r="N8" s="3"/>
      <c r="P8" s="3"/>
      <c r="Q8" s="3"/>
      <c r="R8" s="3"/>
      <c r="S8" s="3"/>
      <c r="T8" s="3"/>
      <c r="U8" s="3"/>
      <c r="V8" s="3">
        <f t="shared" si="0"/>
        <v>0</v>
      </c>
      <c r="X8" s="3">
        <f t="shared" si="1"/>
        <v>0</v>
      </c>
      <c r="Y8" s="3">
        <f t="shared" si="2"/>
        <v>0</v>
      </c>
    </row>
    <row r="9" spans="1:25" ht="12.95" customHeight="1" x14ac:dyDescent="0.2">
      <c r="A9" s="87" t="s">
        <v>69</v>
      </c>
      <c r="B9" s="501">
        <v>61.2</v>
      </c>
      <c r="C9" s="501">
        <v>13.2</v>
      </c>
      <c r="D9" s="501">
        <v>13.3</v>
      </c>
      <c r="E9" s="501">
        <v>17.899999999999999</v>
      </c>
      <c r="F9" s="501">
        <v>16.8</v>
      </c>
      <c r="G9" s="502" t="s">
        <v>7</v>
      </c>
      <c r="H9" s="501">
        <v>36.6</v>
      </c>
      <c r="I9" s="501">
        <v>24.6</v>
      </c>
      <c r="J9" s="3"/>
      <c r="K9" s="3"/>
      <c r="L9" s="3"/>
      <c r="M9" s="3"/>
      <c r="N9" s="3"/>
      <c r="P9" s="3"/>
      <c r="Q9" s="3"/>
      <c r="R9" s="3"/>
      <c r="S9" s="3"/>
      <c r="T9" s="3"/>
      <c r="U9" s="3"/>
      <c r="V9" s="3">
        <f t="shared" si="0"/>
        <v>0</v>
      </c>
      <c r="X9" s="3">
        <f t="shared" si="1"/>
        <v>0</v>
      </c>
      <c r="Y9" s="3">
        <f t="shared" si="2"/>
        <v>0</v>
      </c>
    </row>
    <row r="10" spans="1:25" ht="12.95" customHeight="1" x14ac:dyDescent="0.2">
      <c r="A10" s="87" t="s">
        <v>70</v>
      </c>
      <c r="B10" s="501">
        <v>38.5</v>
      </c>
      <c r="C10" s="501">
        <v>7.8</v>
      </c>
      <c r="D10" s="501">
        <v>10.6</v>
      </c>
      <c r="E10" s="501">
        <v>12.3</v>
      </c>
      <c r="F10" s="501">
        <v>7.9</v>
      </c>
      <c r="G10" s="502" t="s">
        <v>7</v>
      </c>
      <c r="H10" s="501">
        <v>23</v>
      </c>
      <c r="I10" s="501">
        <v>15.5</v>
      </c>
      <c r="J10" s="3"/>
      <c r="K10" s="3"/>
      <c r="L10" s="3"/>
      <c r="M10" s="3"/>
      <c r="N10" s="3"/>
      <c r="P10" s="3"/>
      <c r="Q10" s="3"/>
      <c r="R10" s="3"/>
      <c r="S10" s="3"/>
      <c r="T10" s="3"/>
      <c r="U10" s="3"/>
      <c r="V10" s="3">
        <f t="shared" si="0"/>
        <v>0</v>
      </c>
      <c r="X10" s="3">
        <f t="shared" si="1"/>
        <v>0</v>
      </c>
      <c r="Y10" s="3">
        <f t="shared" si="2"/>
        <v>0</v>
      </c>
    </row>
    <row r="11" spans="1:25" ht="12.95" customHeight="1" x14ac:dyDescent="0.2">
      <c r="A11" s="87" t="s">
        <v>71</v>
      </c>
      <c r="B11" s="501">
        <v>4</v>
      </c>
      <c r="C11" s="501" t="s">
        <v>9</v>
      </c>
      <c r="D11" s="501" t="s">
        <v>9</v>
      </c>
      <c r="E11" s="501" t="s">
        <v>9</v>
      </c>
      <c r="F11" s="501" t="s">
        <v>9</v>
      </c>
      <c r="G11" s="502" t="s">
        <v>7</v>
      </c>
      <c r="H11" s="501">
        <v>2.9</v>
      </c>
      <c r="I11" s="501" t="s">
        <v>9</v>
      </c>
      <c r="J11" s="3"/>
      <c r="K11" s="3"/>
      <c r="L11" s="3"/>
      <c r="M11" s="3"/>
      <c r="N11" s="3"/>
      <c r="P11" s="3"/>
      <c r="Q11" s="3"/>
      <c r="R11" s="3"/>
      <c r="S11" s="3"/>
      <c r="T11" s="3"/>
      <c r="U11" s="3"/>
      <c r="V11" s="3">
        <f t="shared" si="0"/>
        <v>0</v>
      </c>
      <c r="X11" s="3">
        <f t="shared" si="1"/>
        <v>0</v>
      </c>
      <c r="Y11" s="3">
        <f t="shared" si="2"/>
        <v>0</v>
      </c>
    </row>
    <row r="12" spans="1:25" ht="18" customHeight="1" x14ac:dyDescent="0.2">
      <c r="A12" s="84" t="s">
        <v>164</v>
      </c>
      <c r="B12" s="500">
        <v>154.4</v>
      </c>
      <c r="C12" s="500">
        <v>31.1</v>
      </c>
      <c r="D12" s="500">
        <v>41</v>
      </c>
      <c r="E12" s="500">
        <v>42.3</v>
      </c>
      <c r="F12" s="500">
        <v>39.9</v>
      </c>
      <c r="G12" s="373" t="s">
        <v>7</v>
      </c>
      <c r="H12" s="500">
        <v>95.2</v>
      </c>
      <c r="I12" s="500">
        <v>59.2</v>
      </c>
      <c r="J12" s="3"/>
      <c r="K12" s="3"/>
      <c r="L12" s="3"/>
      <c r="M12" s="3"/>
      <c r="N12" s="3"/>
      <c r="P12" s="3"/>
      <c r="Q12" s="3"/>
      <c r="R12" s="3"/>
      <c r="S12" s="3"/>
      <c r="T12" s="3"/>
      <c r="U12" s="3"/>
      <c r="V12" s="3">
        <f t="shared" si="0"/>
        <v>0</v>
      </c>
      <c r="X12" s="3">
        <f t="shared" si="1"/>
        <v>0</v>
      </c>
      <c r="Y12" s="3">
        <f t="shared" si="2"/>
        <v>0</v>
      </c>
    </row>
    <row r="13" spans="1:25" ht="12.95" customHeight="1" x14ac:dyDescent="0.2">
      <c r="A13" s="87" t="s">
        <v>66</v>
      </c>
      <c r="B13" s="501">
        <v>31.5</v>
      </c>
      <c r="C13" s="501">
        <v>6.1</v>
      </c>
      <c r="D13" s="501">
        <v>8.6</v>
      </c>
      <c r="E13" s="501">
        <v>8.6</v>
      </c>
      <c r="F13" s="501">
        <v>8.1999999999999993</v>
      </c>
      <c r="G13" s="502" t="s">
        <v>7</v>
      </c>
      <c r="H13" s="501">
        <v>19</v>
      </c>
      <c r="I13" s="501">
        <v>12.5</v>
      </c>
      <c r="J13" s="3"/>
      <c r="K13" s="3"/>
      <c r="L13" s="3"/>
      <c r="M13" s="3"/>
      <c r="N13" s="3"/>
      <c r="P13" s="3"/>
      <c r="Q13" s="3"/>
      <c r="R13" s="3"/>
      <c r="S13" s="3"/>
      <c r="T13" s="3"/>
      <c r="U13" s="3"/>
      <c r="V13" s="3">
        <f t="shared" si="0"/>
        <v>0</v>
      </c>
      <c r="X13" s="3">
        <f t="shared" si="1"/>
        <v>0</v>
      </c>
      <c r="Y13" s="3">
        <f t="shared" si="2"/>
        <v>0</v>
      </c>
    </row>
    <row r="14" spans="1:25" ht="12.95" customHeight="1" x14ac:dyDescent="0.2">
      <c r="A14" s="87" t="s">
        <v>67</v>
      </c>
      <c r="B14" s="501">
        <v>37.1</v>
      </c>
      <c r="C14" s="501">
        <v>6.8</v>
      </c>
      <c r="D14" s="501">
        <v>10.3</v>
      </c>
      <c r="E14" s="501">
        <v>10.5</v>
      </c>
      <c r="F14" s="501">
        <v>9.5</v>
      </c>
      <c r="G14" s="502" t="s">
        <v>7</v>
      </c>
      <c r="H14" s="501">
        <v>24.4</v>
      </c>
      <c r="I14" s="501">
        <v>12.8</v>
      </c>
      <c r="J14" s="3"/>
      <c r="K14" s="3"/>
      <c r="L14" s="3"/>
      <c r="M14" s="3"/>
      <c r="N14" s="3"/>
      <c r="P14" s="3"/>
      <c r="Q14" s="3"/>
      <c r="R14" s="3"/>
      <c r="S14" s="3"/>
      <c r="T14" s="3"/>
      <c r="U14" s="3"/>
      <c r="V14" s="3">
        <f t="shared" si="0"/>
        <v>0</v>
      </c>
      <c r="X14" s="3">
        <f t="shared" si="1"/>
        <v>0</v>
      </c>
      <c r="Y14" s="3">
        <f t="shared" si="2"/>
        <v>0</v>
      </c>
    </row>
    <row r="15" spans="1:25" ht="12.95" customHeight="1" x14ac:dyDescent="0.2">
      <c r="A15" s="87" t="s">
        <v>68</v>
      </c>
      <c r="B15" s="501">
        <v>29.5</v>
      </c>
      <c r="C15" s="501">
        <v>6.9</v>
      </c>
      <c r="D15" s="501">
        <v>7.4</v>
      </c>
      <c r="E15" s="501">
        <v>7.1</v>
      </c>
      <c r="F15" s="501">
        <v>8.1</v>
      </c>
      <c r="G15" s="502" t="s">
        <v>7</v>
      </c>
      <c r="H15" s="501">
        <v>19</v>
      </c>
      <c r="I15" s="501">
        <v>10.5</v>
      </c>
      <c r="J15" s="3"/>
      <c r="K15" s="3"/>
      <c r="L15" s="3"/>
      <c r="M15" s="3"/>
      <c r="N15" s="3"/>
      <c r="P15" s="3"/>
      <c r="Q15" s="3"/>
      <c r="R15" s="3"/>
      <c r="S15" s="3"/>
      <c r="T15" s="3"/>
      <c r="U15" s="3"/>
      <c r="V15" s="3">
        <f t="shared" si="0"/>
        <v>0</v>
      </c>
      <c r="X15" s="3">
        <f t="shared" si="1"/>
        <v>0</v>
      </c>
      <c r="Y15" s="3">
        <f t="shared" si="2"/>
        <v>0</v>
      </c>
    </row>
    <row r="16" spans="1:25" ht="12.95" customHeight="1" x14ac:dyDescent="0.2">
      <c r="A16" s="87" t="s">
        <v>69</v>
      </c>
      <c r="B16" s="501">
        <v>30.5</v>
      </c>
      <c r="C16" s="501">
        <v>6.1</v>
      </c>
      <c r="D16" s="501">
        <v>7.4</v>
      </c>
      <c r="E16" s="501">
        <v>7.8</v>
      </c>
      <c r="F16" s="501">
        <v>9.1999999999999993</v>
      </c>
      <c r="G16" s="502" t="s">
        <v>7</v>
      </c>
      <c r="H16" s="501">
        <v>18.2</v>
      </c>
      <c r="I16" s="501">
        <v>12.4</v>
      </c>
      <c r="J16" s="3"/>
      <c r="K16" s="3"/>
      <c r="L16" s="3"/>
      <c r="M16" s="3"/>
      <c r="N16" s="3"/>
      <c r="P16" s="3"/>
      <c r="Q16" s="3"/>
      <c r="R16" s="3"/>
      <c r="S16" s="3"/>
      <c r="T16" s="3"/>
      <c r="U16" s="3"/>
      <c r="V16" s="3">
        <f t="shared" si="0"/>
        <v>0</v>
      </c>
      <c r="X16" s="3">
        <f t="shared" si="1"/>
        <v>0</v>
      </c>
      <c r="Y16" s="3">
        <f t="shared" si="2"/>
        <v>0</v>
      </c>
    </row>
    <row r="17" spans="1:25" s="3" customFormat="1" ht="12.95" customHeight="1" x14ac:dyDescent="0.2">
      <c r="A17" s="87" t="s">
        <v>70</v>
      </c>
      <c r="B17" s="501">
        <v>22.9</v>
      </c>
      <c r="C17" s="501">
        <v>4.5999999999999996</v>
      </c>
      <c r="D17" s="501">
        <v>6.4</v>
      </c>
      <c r="E17" s="501">
        <v>7.5</v>
      </c>
      <c r="F17" s="501">
        <v>4.5</v>
      </c>
      <c r="G17" s="502" t="s">
        <v>7</v>
      </c>
      <c r="H17" s="501">
        <v>12.7</v>
      </c>
      <c r="I17" s="501">
        <v>10.199999999999999</v>
      </c>
      <c r="V17" s="3">
        <f t="shared" si="0"/>
        <v>0</v>
      </c>
      <c r="X17" s="3">
        <f t="shared" si="1"/>
        <v>0</v>
      </c>
      <c r="Y17" s="3">
        <f t="shared" si="2"/>
        <v>0</v>
      </c>
    </row>
    <row r="18" spans="1:25" ht="12.95" customHeight="1" x14ac:dyDescent="0.2">
      <c r="A18" s="87" t="s">
        <v>71</v>
      </c>
      <c r="B18" s="501">
        <v>2.8</v>
      </c>
      <c r="C18" s="501" t="s">
        <v>9</v>
      </c>
      <c r="D18" s="501" t="s">
        <v>9</v>
      </c>
      <c r="E18" s="501" t="s">
        <v>9</v>
      </c>
      <c r="F18" s="501" t="s">
        <v>9</v>
      </c>
      <c r="G18" s="502" t="s">
        <v>7</v>
      </c>
      <c r="H18" s="501">
        <v>2</v>
      </c>
      <c r="I18" s="501" t="s">
        <v>9</v>
      </c>
      <c r="J18" s="3"/>
      <c r="K18" s="3"/>
      <c r="L18" s="3"/>
      <c r="M18" s="3"/>
      <c r="N18" s="3"/>
      <c r="P18" s="3"/>
      <c r="Q18" s="3"/>
      <c r="R18" s="3"/>
      <c r="S18" s="3"/>
      <c r="T18" s="3"/>
      <c r="U18" s="3"/>
      <c r="V18" s="3">
        <f t="shared" si="0"/>
        <v>0</v>
      </c>
      <c r="X18" s="3">
        <f t="shared" si="1"/>
        <v>0</v>
      </c>
      <c r="Y18" s="3">
        <f t="shared" si="2"/>
        <v>0</v>
      </c>
    </row>
    <row r="19" spans="1:25" ht="18" customHeight="1" x14ac:dyDescent="0.2">
      <c r="A19" s="84" t="s">
        <v>165</v>
      </c>
      <c r="B19" s="500">
        <v>141.5</v>
      </c>
      <c r="C19" s="500">
        <v>29.5</v>
      </c>
      <c r="D19" s="500">
        <v>32.299999999999997</v>
      </c>
      <c r="E19" s="500">
        <v>40.5</v>
      </c>
      <c r="F19" s="500">
        <v>39.200000000000003</v>
      </c>
      <c r="G19" s="373" t="s">
        <v>7</v>
      </c>
      <c r="H19" s="500">
        <v>87.3</v>
      </c>
      <c r="I19" s="500">
        <v>54.2</v>
      </c>
      <c r="J19" s="3"/>
      <c r="K19" s="3"/>
      <c r="L19" s="3"/>
      <c r="M19" s="3"/>
      <c r="N19" s="3"/>
      <c r="P19" s="3"/>
      <c r="Q19" s="3"/>
      <c r="R19" s="3"/>
      <c r="S19" s="3"/>
      <c r="T19" s="3"/>
      <c r="U19" s="3"/>
      <c r="V19" s="3">
        <f t="shared" si="0"/>
        <v>0</v>
      </c>
      <c r="X19" s="3">
        <f t="shared" si="1"/>
        <v>0</v>
      </c>
      <c r="Y19" s="3">
        <f t="shared" si="2"/>
        <v>0</v>
      </c>
    </row>
    <row r="20" spans="1:25" ht="12.95" customHeight="1" x14ac:dyDescent="0.2">
      <c r="A20" s="87" t="s">
        <v>66</v>
      </c>
      <c r="B20" s="501">
        <v>22.1</v>
      </c>
      <c r="C20" s="501">
        <v>5</v>
      </c>
      <c r="D20" s="501">
        <v>5.4</v>
      </c>
      <c r="E20" s="501">
        <v>5.6</v>
      </c>
      <c r="F20" s="501">
        <v>6.1</v>
      </c>
      <c r="G20" s="502"/>
      <c r="H20" s="501">
        <v>12.8</v>
      </c>
      <c r="I20" s="501">
        <v>9.3000000000000007</v>
      </c>
      <c r="J20" s="3"/>
      <c r="K20" s="3"/>
      <c r="L20" s="3"/>
      <c r="M20" s="3"/>
      <c r="N20" s="3"/>
      <c r="P20" s="3"/>
      <c r="Q20" s="3"/>
      <c r="R20" s="3"/>
      <c r="S20" s="3"/>
      <c r="T20" s="3"/>
      <c r="U20" s="3"/>
      <c r="V20" s="3">
        <f t="shared" si="0"/>
        <v>0</v>
      </c>
      <c r="X20" s="3">
        <f t="shared" si="1"/>
        <v>0</v>
      </c>
      <c r="Y20" s="3">
        <f t="shared" si="2"/>
        <v>0</v>
      </c>
    </row>
    <row r="21" spans="1:25" ht="12.95" customHeight="1" x14ac:dyDescent="0.2">
      <c r="A21" s="87" t="s">
        <v>67</v>
      </c>
      <c r="B21" s="501">
        <v>36.5</v>
      </c>
      <c r="C21" s="501">
        <v>6.2</v>
      </c>
      <c r="D21" s="501">
        <v>8.3000000000000007</v>
      </c>
      <c r="E21" s="501">
        <v>10.7</v>
      </c>
      <c r="F21" s="501">
        <v>11.2</v>
      </c>
      <c r="G21" s="502"/>
      <c r="H21" s="501">
        <v>22.6</v>
      </c>
      <c r="I21" s="501">
        <v>13.9</v>
      </c>
      <c r="J21" s="3"/>
      <c r="K21" s="3"/>
      <c r="L21" s="3"/>
      <c r="M21" s="3"/>
      <c r="N21" s="3"/>
      <c r="P21" s="3"/>
      <c r="Q21" s="3"/>
      <c r="R21" s="3"/>
      <c r="S21" s="3"/>
      <c r="T21" s="3"/>
      <c r="U21" s="3"/>
      <c r="V21" s="3">
        <f t="shared" si="0"/>
        <v>0</v>
      </c>
      <c r="X21" s="3">
        <f t="shared" si="1"/>
        <v>0</v>
      </c>
      <c r="Y21" s="3">
        <f t="shared" si="2"/>
        <v>0</v>
      </c>
    </row>
    <row r="22" spans="1:25" ht="12.95" customHeight="1" x14ac:dyDescent="0.2">
      <c r="A22" s="87" t="s">
        <v>68</v>
      </c>
      <c r="B22" s="501">
        <v>35.4</v>
      </c>
      <c r="C22" s="501">
        <v>7.6</v>
      </c>
      <c r="D22" s="501">
        <v>8.3000000000000007</v>
      </c>
      <c r="E22" s="501">
        <v>8.9</v>
      </c>
      <c r="F22" s="501">
        <v>10.6</v>
      </c>
      <c r="G22" s="502"/>
      <c r="H22" s="501">
        <v>22.2</v>
      </c>
      <c r="I22" s="501">
        <v>13.2</v>
      </c>
      <c r="J22" s="3"/>
      <c r="K22" s="3"/>
      <c r="L22" s="3"/>
      <c r="M22" s="3"/>
      <c r="N22" s="3"/>
      <c r="P22" s="3"/>
      <c r="Q22" s="3"/>
      <c r="R22" s="3"/>
      <c r="S22" s="3"/>
      <c r="T22" s="3"/>
      <c r="U22" s="3"/>
      <c r="V22" s="3">
        <f t="shared" si="0"/>
        <v>0</v>
      </c>
      <c r="X22" s="3">
        <f t="shared" si="1"/>
        <v>0</v>
      </c>
      <c r="Y22" s="3">
        <f t="shared" si="2"/>
        <v>0</v>
      </c>
    </row>
    <row r="23" spans="1:25" ht="12.95" customHeight="1" x14ac:dyDescent="0.2">
      <c r="A23" s="87" t="s">
        <v>69</v>
      </c>
      <c r="B23" s="501">
        <v>30.7</v>
      </c>
      <c r="C23" s="501">
        <v>7.1</v>
      </c>
      <c r="D23" s="501">
        <v>5.9</v>
      </c>
      <c r="E23" s="501">
        <v>10.1</v>
      </c>
      <c r="F23" s="501">
        <v>7.5</v>
      </c>
      <c r="G23" s="502"/>
      <c r="H23" s="501">
        <v>18.399999999999999</v>
      </c>
      <c r="I23" s="501">
        <v>12.2</v>
      </c>
      <c r="J23" s="3"/>
      <c r="K23" s="3"/>
      <c r="L23" s="3"/>
      <c r="M23" s="3"/>
      <c r="N23" s="3"/>
      <c r="P23" s="3"/>
      <c r="Q23" s="3"/>
      <c r="R23" s="3"/>
      <c r="S23" s="3"/>
      <c r="T23" s="3"/>
      <c r="U23" s="3"/>
      <c r="V23" s="3">
        <f t="shared" si="0"/>
        <v>0</v>
      </c>
      <c r="X23" s="3">
        <f t="shared" si="1"/>
        <v>0</v>
      </c>
      <c r="Y23" s="3">
        <f t="shared" si="2"/>
        <v>0</v>
      </c>
    </row>
    <row r="24" spans="1:25" ht="12.95" customHeight="1" x14ac:dyDescent="0.2">
      <c r="A24" s="87" t="s">
        <v>70</v>
      </c>
      <c r="B24" s="501">
        <v>15.6</v>
      </c>
      <c r="C24" s="501">
        <v>3.2</v>
      </c>
      <c r="D24" s="501">
        <v>4.2</v>
      </c>
      <c r="E24" s="501">
        <v>4.8</v>
      </c>
      <c r="F24" s="501">
        <v>3.4</v>
      </c>
      <c r="G24" s="502"/>
      <c r="H24" s="501">
        <v>10.3</v>
      </c>
      <c r="I24" s="501">
        <v>5.3</v>
      </c>
      <c r="J24" s="3"/>
      <c r="K24" s="3"/>
      <c r="L24" s="3"/>
      <c r="M24" s="3"/>
      <c r="N24" s="3"/>
      <c r="P24" s="3"/>
      <c r="Q24" s="3"/>
      <c r="R24" s="3"/>
      <c r="S24" s="3"/>
      <c r="T24" s="3"/>
      <c r="U24" s="3"/>
      <c r="V24" s="3">
        <f t="shared" si="0"/>
        <v>0</v>
      </c>
      <c r="X24" s="3">
        <f t="shared" si="1"/>
        <v>0</v>
      </c>
      <c r="Y24" s="3">
        <f t="shared" si="2"/>
        <v>0</v>
      </c>
    </row>
    <row r="25" spans="1:25" ht="12.95" customHeight="1" x14ac:dyDescent="0.2">
      <c r="A25" s="185" t="s">
        <v>71</v>
      </c>
      <c r="B25" s="503" t="s">
        <v>9</v>
      </c>
      <c r="C25" s="503" t="s">
        <v>9</v>
      </c>
      <c r="D25" s="503" t="s">
        <v>9</v>
      </c>
      <c r="E25" s="503" t="s">
        <v>9</v>
      </c>
      <c r="F25" s="503" t="s">
        <v>9</v>
      </c>
      <c r="G25" s="504"/>
      <c r="H25" s="503" t="s">
        <v>9</v>
      </c>
      <c r="I25" s="503" t="s">
        <v>9</v>
      </c>
      <c r="J25" s="3"/>
      <c r="K25" s="3"/>
      <c r="L25" s="3"/>
      <c r="M25" s="3"/>
      <c r="N25" s="3"/>
      <c r="P25" s="3"/>
      <c r="Q25" s="3"/>
      <c r="R25" s="3"/>
      <c r="S25" s="3"/>
      <c r="T25" s="3"/>
      <c r="U25" s="3"/>
      <c r="V25" s="3">
        <f t="shared" si="0"/>
        <v>0</v>
      </c>
      <c r="X25" s="3">
        <f t="shared" si="1"/>
        <v>0</v>
      </c>
      <c r="Y25" s="3">
        <f t="shared" si="2"/>
        <v>0</v>
      </c>
    </row>
    <row r="26" spans="1:25" ht="9.9499999999999993" customHeight="1" x14ac:dyDescent="0.2">
      <c r="A26" s="24"/>
      <c r="B26" s="90"/>
      <c r="C26" s="90"/>
      <c r="D26" s="90"/>
      <c r="E26" s="90"/>
      <c r="F26" s="90"/>
      <c r="G26" s="90"/>
      <c r="H26" s="90"/>
      <c r="I26" s="90"/>
      <c r="R26" s="207"/>
      <c r="S26" s="206"/>
      <c r="T26" s="206"/>
      <c r="U26" s="206"/>
      <c r="V26" s="206"/>
      <c r="X26" s="220"/>
      <c r="Y26" s="220"/>
    </row>
    <row r="27" spans="1:25" customFormat="1" ht="30" customHeight="1" x14ac:dyDescent="0.25">
      <c r="A27" s="578" t="s">
        <v>529</v>
      </c>
      <c r="B27" s="643"/>
      <c r="C27" s="643"/>
      <c r="D27" s="643"/>
      <c r="E27" s="643"/>
      <c r="F27" s="643"/>
      <c r="G27" s="643"/>
      <c r="H27" s="643"/>
      <c r="I27" s="643"/>
    </row>
    <row r="28" spans="1:25" ht="20.100000000000001" customHeight="1" x14ac:dyDescent="0.2">
      <c r="A28" s="644"/>
      <c r="B28" s="553" t="s">
        <v>23</v>
      </c>
      <c r="C28" s="553"/>
      <c r="D28" s="553"/>
      <c r="E28" s="553"/>
      <c r="F28" s="554"/>
      <c r="G28" s="571"/>
      <c r="H28" s="553"/>
      <c r="I28" s="554"/>
    </row>
    <row r="29" spans="1:25" ht="24.95" customHeight="1" x14ac:dyDescent="0.2">
      <c r="A29" s="645"/>
      <c r="B29" s="555" t="s">
        <v>24</v>
      </c>
      <c r="C29" s="555" t="s">
        <v>293</v>
      </c>
      <c r="D29" s="555"/>
      <c r="E29" s="555" t="s">
        <v>294</v>
      </c>
      <c r="F29" s="555"/>
      <c r="G29" s="555"/>
      <c r="H29" s="555" t="s">
        <v>34</v>
      </c>
      <c r="I29" s="556"/>
    </row>
    <row r="30" spans="1:25" ht="54.95" customHeight="1" x14ac:dyDescent="0.2">
      <c r="A30" s="645"/>
      <c r="B30" s="555"/>
      <c r="C30" s="167" t="s">
        <v>295</v>
      </c>
      <c r="D30" s="69" t="s">
        <v>297</v>
      </c>
      <c r="E30" s="167" t="s">
        <v>25</v>
      </c>
      <c r="F30" s="167" t="s">
        <v>26</v>
      </c>
      <c r="G30" s="69" t="s">
        <v>27</v>
      </c>
      <c r="H30" s="167" t="s">
        <v>35</v>
      </c>
      <c r="I30" s="168" t="s">
        <v>36</v>
      </c>
    </row>
    <row r="31" spans="1:25" ht="24" x14ac:dyDescent="0.2">
      <c r="A31" s="85" t="s">
        <v>160</v>
      </c>
      <c r="B31" s="505">
        <v>295.8</v>
      </c>
      <c r="C31" s="505">
        <v>60.6</v>
      </c>
      <c r="D31" s="505">
        <v>73.3</v>
      </c>
      <c r="E31" s="505">
        <v>82.8</v>
      </c>
      <c r="F31" s="505">
        <v>79.2</v>
      </c>
      <c r="G31" s="373" t="s">
        <v>7</v>
      </c>
      <c r="H31" s="505">
        <v>182.5</v>
      </c>
      <c r="I31" s="505">
        <v>113.3</v>
      </c>
      <c r="V31" s="206"/>
      <c r="X31" s="223"/>
      <c r="Y31" s="223"/>
    </row>
    <row r="32" spans="1:25" ht="12.95" customHeight="1" x14ac:dyDescent="0.2">
      <c r="A32" s="87" t="s">
        <v>157</v>
      </c>
      <c r="B32" s="506">
        <v>3.1</v>
      </c>
      <c r="C32" s="506" t="s">
        <v>9</v>
      </c>
      <c r="D32" s="506" t="s">
        <v>9</v>
      </c>
      <c r="E32" s="506" t="s">
        <v>8</v>
      </c>
      <c r="F32" s="506">
        <v>1.8</v>
      </c>
      <c r="G32" s="375" t="s">
        <v>7</v>
      </c>
      <c r="H32" s="506" t="s">
        <v>9</v>
      </c>
      <c r="I32" s="506">
        <v>2.2999999999999998</v>
      </c>
      <c r="V32" s="206"/>
      <c r="X32" s="223"/>
      <c r="Y32" s="223"/>
    </row>
    <row r="33" spans="1:25" ht="12.95" customHeight="1" x14ac:dyDescent="0.2">
      <c r="A33" s="87" t="s">
        <v>158</v>
      </c>
      <c r="B33" s="506">
        <v>49</v>
      </c>
      <c r="C33" s="506">
        <v>6.3</v>
      </c>
      <c r="D33" s="506">
        <v>13.5</v>
      </c>
      <c r="E33" s="506">
        <v>13.7</v>
      </c>
      <c r="F33" s="506">
        <v>15.5</v>
      </c>
      <c r="G33" s="375" t="s">
        <v>7</v>
      </c>
      <c r="H33" s="506">
        <v>22</v>
      </c>
      <c r="I33" s="506">
        <v>27</v>
      </c>
      <c r="V33" s="206"/>
      <c r="X33" s="223"/>
      <c r="Y33" s="223"/>
    </row>
    <row r="34" spans="1:25" ht="12.95" customHeight="1" x14ac:dyDescent="0.2">
      <c r="A34" s="87" t="s">
        <v>56</v>
      </c>
      <c r="B34" s="506">
        <v>181.4</v>
      </c>
      <c r="C34" s="506">
        <v>36.1</v>
      </c>
      <c r="D34" s="506">
        <v>42.6</v>
      </c>
      <c r="E34" s="506">
        <v>55.4</v>
      </c>
      <c r="F34" s="506">
        <v>47.3</v>
      </c>
      <c r="G34" s="375" t="s">
        <v>7</v>
      </c>
      <c r="H34" s="506">
        <v>111</v>
      </c>
      <c r="I34" s="506">
        <v>70.5</v>
      </c>
      <c r="V34" s="206"/>
      <c r="X34" s="223"/>
      <c r="Y34" s="223"/>
    </row>
    <row r="35" spans="1:25" ht="12.95" customHeight="1" x14ac:dyDescent="0.2">
      <c r="A35" s="87" t="s">
        <v>159</v>
      </c>
      <c r="B35" s="506">
        <v>62.2</v>
      </c>
      <c r="C35" s="506">
        <v>18</v>
      </c>
      <c r="D35" s="506">
        <v>16</v>
      </c>
      <c r="E35" s="506">
        <v>13.7</v>
      </c>
      <c r="F35" s="506">
        <v>14.5</v>
      </c>
      <c r="G35" s="375" t="s">
        <v>7</v>
      </c>
      <c r="H35" s="506">
        <v>48.7</v>
      </c>
      <c r="I35" s="506">
        <v>13.6</v>
      </c>
      <c r="V35" s="206"/>
      <c r="X35" s="223"/>
      <c r="Y35" s="223"/>
    </row>
    <row r="36" spans="1:25" ht="18" customHeight="1" x14ac:dyDescent="0.2">
      <c r="A36" s="84" t="s">
        <v>51</v>
      </c>
      <c r="B36" s="505">
        <v>154.4</v>
      </c>
      <c r="C36" s="505">
        <v>31.1</v>
      </c>
      <c r="D36" s="505">
        <v>41</v>
      </c>
      <c r="E36" s="505">
        <v>42.3</v>
      </c>
      <c r="F36" s="505">
        <v>39.9</v>
      </c>
      <c r="G36" s="373" t="s">
        <v>7</v>
      </c>
      <c r="H36" s="505">
        <v>95.2</v>
      </c>
      <c r="I36" s="505">
        <v>59.2</v>
      </c>
      <c r="V36" s="206"/>
      <c r="X36" s="223"/>
      <c r="Y36" s="223"/>
    </row>
    <row r="37" spans="1:25" ht="12.95" customHeight="1" x14ac:dyDescent="0.2">
      <c r="A37" s="87" t="s">
        <v>157</v>
      </c>
      <c r="B37" s="506">
        <v>2.4</v>
      </c>
      <c r="C37" s="506" t="s">
        <v>9</v>
      </c>
      <c r="D37" s="506" t="s">
        <v>9</v>
      </c>
      <c r="E37" s="506" t="s">
        <v>8</v>
      </c>
      <c r="F37" s="506">
        <v>1.5</v>
      </c>
      <c r="G37" s="375" t="s">
        <v>7</v>
      </c>
      <c r="H37" s="506" t="s">
        <v>9</v>
      </c>
      <c r="I37" s="506">
        <v>1.9</v>
      </c>
      <c r="V37" s="206"/>
    </row>
    <row r="38" spans="1:25" ht="12.95" customHeight="1" x14ac:dyDescent="0.2">
      <c r="A38" s="87" t="s">
        <v>158</v>
      </c>
      <c r="B38" s="506">
        <v>28.6</v>
      </c>
      <c r="C38" s="506">
        <v>3.1</v>
      </c>
      <c r="D38" s="506">
        <v>8.4</v>
      </c>
      <c r="E38" s="506">
        <v>8</v>
      </c>
      <c r="F38" s="506">
        <v>9.1</v>
      </c>
      <c r="G38" s="375" t="s">
        <v>7</v>
      </c>
      <c r="H38" s="506">
        <v>12.5</v>
      </c>
      <c r="I38" s="506">
        <v>16.2</v>
      </c>
      <c r="V38" s="206"/>
    </row>
    <row r="39" spans="1:25" ht="12.95" customHeight="1" x14ac:dyDescent="0.2">
      <c r="A39" s="87" t="s">
        <v>56</v>
      </c>
      <c r="B39" s="506">
        <v>100.3</v>
      </c>
      <c r="C39" s="506">
        <v>19.600000000000001</v>
      </c>
      <c r="D39" s="506">
        <v>25.7</v>
      </c>
      <c r="E39" s="506">
        <v>30.1</v>
      </c>
      <c r="F39" s="506">
        <v>24.9</v>
      </c>
      <c r="G39" s="375" t="s">
        <v>7</v>
      </c>
      <c r="H39" s="506">
        <v>63.3</v>
      </c>
      <c r="I39" s="506">
        <v>37</v>
      </c>
    </row>
    <row r="40" spans="1:25" ht="12.95" customHeight="1" x14ac:dyDescent="0.2">
      <c r="A40" s="87" t="s">
        <v>159</v>
      </c>
      <c r="B40" s="506">
        <v>23.1</v>
      </c>
      <c r="C40" s="506">
        <v>8.4</v>
      </c>
      <c r="D40" s="506">
        <v>6.1</v>
      </c>
      <c r="E40" s="506">
        <v>4.2</v>
      </c>
      <c r="F40" s="506">
        <v>4.4000000000000004</v>
      </c>
      <c r="G40" s="375" t="s">
        <v>7</v>
      </c>
      <c r="H40" s="506">
        <v>18.899999999999999</v>
      </c>
      <c r="I40" s="506">
        <v>4.0999999999999996</v>
      </c>
    </row>
    <row r="41" spans="1:25" ht="18" customHeight="1" x14ac:dyDescent="0.2">
      <c r="A41" s="84" t="s">
        <v>53</v>
      </c>
      <c r="B41" s="505">
        <v>141.5</v>
      </c>
      <c r="C41" s="505">
        <v>29.5</v>
      </c>
      <c r="D41" s="505">
        <v>32.299999999999997</v>
      </c>
      <c r="E41" s="505">
        <v>40.5</v>
      </c>
      <c r="F41" s="505">
        <v>39.200000000000003</v>
      </c>
      <c r="G41" s="373" t="s">
        <v>7</v>
      </c>
      <c r="H41" s="505">
        <v>87.3</v>
      </c>
      <c r="I41" s="505">
        <v>54.2</v>
      </c>
    </row>
    <row r="42" spans="1:25" ht="12.95" customHeight="1" x14ac:dyDescent="0.2">
      <c r="A42" s="87" t="s">
        <v>157</v>
      </c>
      <c r="B42" s="506" t="s">
        <v>9</v>
      </c>
      <c r="C42" s="506" t="s">
        <v>9</v>
      </c>
      <c r="D42" s="506" t="s">
        <v>9</v>
      </c>
      <c r="E42" s="506" t="s">
        <v>8</v>
      </c>
      <c r="F42" s="506" t="s">
        <v>9</v>
      </c>
      <c r="G42" s="375" t="s">
        <v>7</v>
      </c>
      <c r="H42" s="506" t="s">
        <v>9</v>
      </c>
      <c r="I42" s="506" t="s">
        <v>9</v>
      </c>
    </row>
    <row r="43" spans="1:25" ht="12.95" customHeight="1" x14ac:dyDescent="0.2">
      <c r="A43" s="87" t="s">
        <v>158</v>
      </c>
      <c r="B43" s="506">
        <v>20.399999999999999</v>
      </c>
      <c r="C43" s="506">
        <v>3.2</v>
      </c>
      <c r="D43" s="506">
        <v>5.0999999999999996</v>
      </c>
      <c r="E43" s="506">
        <v>5.7</v>
      </c>
      <c r="F43" s="506">
        <v>6.4</v>
      </c>
      <c r="G43" s="375" t="s">
        <v>7</v>
      </c>
      <c r="H43" s="506">
        <v>9.6</v>
      </c>
      <c r="I43" s="506">
        <v>10.8</v>
      </c>
    </row>
    <row r="44" spans="1:25" ht="12.95" customHeight="1" x14ac:dyDescent="0.2">
      <c r="A44" s="87" t="s">
        <v>56</v>
      </c>
      <c r="B44" s="506">
        <v>81.2</v>
      </c>
      <c r="C44" s="506">
        <v>16.600000000000001</v>
      </c>
      <c r="D44" s="506">
        <v>16.8</v>
      </c>
      <c r="E44" s="506">
        <v>25.3</v>
      </c>
      <c r="F44" s="506">
        <v>22.4</v>
      </c>
      <c r="G44" s="375" t="s">
        <v>7</v>
      </c>
      <c r="H44" s="506">
        <v>47.7</v>
      </c>
      <c r="I44" s="506">
        <v>33.5</v>
      </c>
    </row>
    <row r="45" spans="1:25" ht="12.95" customHeight="1" x14ac:dyDescent="0.2">
      <c r="A45" s="185" t="s">
        <v>159</v>
      </c>
      <c r="B45" s="507">
        <v>39.1</v>
      </c>
      <c r="C45" s="507">
        <v>9.6</v>
      </c>
      <c r="D45" s="507">
        <v>10</v>
      </c>
      <c r="E45" s="507">
        <v>9.5</v>
      </c>
      <c r="F45" s="507">
        <v>10.1</v>
      </c>
      <c r="G45" s="377" t="s">
        <v>7</v>
      </c>
      <c r="H45" s="507">
        <v>29.7</v>
      </c>
      <c r="I45" s="507">
        <v>9.4</v>
      </c>
    </row>
  </sheetData>
  <mergeCells count="14">
    <mergeCell ref="A1:I1"/>
    <mergeCell ref="A2:A4"/>
    <mergeCell ref="B2:I2"/>
    <mergeCell ref="B3:B4"/>
    <mergeCell ref="C3:D3"/>
    <mergeCell ref="E3:G3"/>
    <mergeCell ref="H3:I3"/>
    <mergeCell ref="A27:I27"/>
    <mergeCell ref="A28:A30"/>
    <mergeCell ref="B28:I28"/>
    <mergeCell ref="B29:B30"/>
    <mergeCell ref="C29:D29"/>
    <mergeCell ref="E29:G29"/>
    <mergeCell ref="H29:I29"/>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46"/>
  <sheetViews>
    <sheetView showGridLines="0" zoomScale="120" zoomScaleNormal="120" zoomScaleSheetLayoutView="100" workbookViewId="0">
      <selection sqref="A1:I1"/>
    </sheetView>
  </sheetViews>
  <sheetFormatPr defaultColWidth="9.140625" defaultRowHeight="12" x14ac:dyDescent="0.2"/>
  <cols>
    <col min="1" max="1" width="22.7109375" style="16" customWidth="1"/>
    <col min="2" max="4" width="8" style="8" customWidth="1"/>
    <col min="5" max="7" width="8" style="2" customWidth="1"/>
    <col min="8" max="9" width="8" style="8" customWidth="1"/>
    <col min="10" max="10" width="9.5703125" style="2" bestFit="1" customWidth="1"/>
    <col min="11" max="16384" width="9.140625" style="2"/>
  </cols>
  <sheetData>
    <row r="1" spans="1:13" s="101" customFormat="1" ht="15" customHeight="1" x14ac:dyDescent="0.2">
      <c r="A1" s="647"/>
      <c r="B1" s="648"/>
      <c r="C1" s="648"/>
      <c r="D1" s="648"/>
      <c r="E1" s="648"/>
      <c r="F1" s="648"/>
      <c r="G1" s="648"/>
      <c r="H1" s="648"/>
      <c r="I1" s="649"/>
    </row>
    <row r="2" spans="1:13" ht="24.95" customHeight="1" x14ac:dyDescent="0.2">
      <c r="A2" s="660" t="s">
        <v>530</v>
      </c>
      <c r="B2" s="661"/>
      <c r="C2" s="661"/>
      <c r="D2" s="661"/>
      <c r="E2" s="661"/>
      <c r="F2" s="661"/>
      <c r="G2" s="661"/>
      <c r="H2" s="661"/>
      <c r="I2" s="662"/>
      <c r="J2" s="15"/>
    </row>
    <row r="3" spans="1:13" x14ac:dyDescent="0.2">
      <c r="A3" s="147"/>
      <c r="B3" s="148"/>
      <c r="C3" s="148"/>
      <c r="D3" s="148"/>
      <c r="E3" s="149"/>
      <c r="F3" s="149"/>
      <c r="G3" s="149"/>
      <c r="H3" s="148"/>
      <c r="I3" s="150"/>
    </row>
    <row r="4" spans="1:13" x14ac:dyDescent="0.2">
      <c r="A4" s="147"/>
      <c r="B4" s="148"/>
      <c r="C4" s="148"/>
      <c r="D4" s="148"/>
      <c r="E4" s="149"/>
      <c r="F4" s="149"/>
      <c r="G4" s="149"/>
      <c r="H4" s="148"/>
      <c r="I4" s="150"/>
    </row>
    <row r="5" spans="1:13" x14ac:dyDescent="0.2">
      <c r="A5" s="147"/>
      <c r="B5" s="148"/>
      <c r="C5" s="148"/>
      <c r="D5" s="148"/>
      <c r="E5" s="149"/>
      <c r="F5" s="149"/>
      <c r="G5" s="149"/>
      <c r="H5" s="148"/>
      <c r="I5" s="150"/>
    </row>
    <row r="6" spans="1:13" x14ac:dyDescent="0.2">
      <c r="A6" s="147"/>
      <c r="B6" s="148"/>
      <c r="C6" s="148"/>
      <c r="D6" s="148"/>
      <c r="E6" s="149"/>
      <c r="F6" s="149"/>
      <c r="G6" s="149"/>
      <c r="H6" s="148"/>
      <c r="I6" s="150"/>
    </row>
    <row r="7" spans="1:13" x14ac:dyDescent="0.2">
      <c r="A7" s="147"/>
      <c r="B7" s="148"/>
      <c r="C7" s="148"/>
      <c r="D7" s="148"/>
      <c r="E7" s="149"/>
      <c r="F7" s="149"/>
      <c r="G7" s="149"/>
      <c r="H7" s="148"/>
      <c r="I7" s="150"/>
    </row>
    <row r="8" spans="1:13" x14ac:dyDescent="0.2">
      <c r="A8" s="147"/>
      <c r="B8" s="148"/>
      <c r="C8" s="148"/>
      <c r="D8" s="148"/>
      <c r="E8" s="149"/>
      <c r="F8" s="149"/>
      <c r="G8" s="149"/>
      <c r="H8" s="148"/>
      <c r="I8" s="150"/>
    </row>
    <row r="9" spans="1:13" ht="12.75" x14ac:dyDescent="0.2">
      <c r="A9" s="147"/>
      <c r="B9" s="148"/>
      <c r="C9" s="148"/>
      <c r="D9" s="148"/>
      <c r="E9" s="149"/>
      <c r="F9" s="149"/>
      <c r="G9" s="149"/>
      <c r="H9" s="148"/>
      <c r="I9" s="150"/>
      <c r="M9" s="230"/>
    </row>
    <row r="10" spans="1:13" ht="12.75" x14ac:dyDescent="0.2">
      <c r="A10" s="147"/>
      <c r="B10" s="148"/>
      <c r="C10" s="148"/>
      <c r="D10" s="148"/>
      <c r="E10" s="149"/>
      <c r="F10" s="149"/>
      <c r="G10" s="149"/>
      <c r="H10" s="148"/>
      <c r="I10" s="150"/>
      <c r="M10" s="230"/>
    </row>
    <row r="11" spans="1:13" x14ac:dyDescent="0.2">
      <c r="A11" s="147"/>
      <c r="B11" s="148"/>
      <c r="C11" s="148"/>
      <c r="D11" s="148"/>
      <c r="E11" s="149"/>
      <c r="F11" s="149"/>
      <c r="G11" s="149"/>
      <c r="H11" s="148"/>
      <c r="I11" s="150"/>
    </row>
    <row r="12" spans="1:13" x14ac:dyDescent="0.2">
      <c r="A12" s="147"/>
      <c r="B12" s="148"/>
      <c r="C12" s="148"/>
      <c r="D12" s="148"/>
      <c r="E12" s="149"/>
      <c r="F12" s="149"/>
      <c r="G12" s="149"/>
      <c r="H12" s="148"/>
      <c r="I12" s="150"/>
    </row>
    <row r="13" spans="1:13" x14ac:dyDescent="0.2">
      <c r="A13" s="147"/>
      <c r="B13" s="148"/>
      <c r="C13" s="148"/>
      <c r="D13" s="148"/>
      <c r="E13" s="149"/>
      <c r="F13" s="149"/>
      <c r="G13" s="149"/>
      <c r="H13" s="148"/>
      <c r="I13" s="150"/>
    </row>
    <row r="14" spans="1:13" x14ac:dyDescent="0.2">
      <c r="A14" s="147"/>
      <c r="B14" s="148"/>
      <c r="C14" s="148"/>
      <c r="D14" s="148"/>
      <c r="E14" s="149"/>
      <c r="F14" s="149"/>
      <c r="G14" s="149"/>
      <c r="H14" s="148"/>
      <c r="I14" s="150"/>
    </row>
    <row r="15" spans="1:13" x14ac:dyDescent="0.2">
      <c r="A15" s="147"/>
      <c r="B15" s="148"/>
      <c r="C15" s="148"/>
      <c r="D15" s="148"/>
      <c r="E15" s="149"/>
      <c r="F15" s="149"/>
      <c r="G15" s="149"/>
      <c r="H15" s="148"/>
      <c r="I15" s="150"/>
    </row>
    <row r="16" spans="1:13" x14ac:dyDescent="0.2">
      <c r="A16" s="147"/>
      <c r="B16" s="148"/>
      <c r="C16" s="148"/>
      <c r="D16" s="148"/>
      <c r="E16" s="149"/>
      <c r="F16" s="149"/>
      <c r="G16" s="149"/>
      <c r="H16" s="148"/>
      <c r="I16" s="150"/>
    </row>
    <row r="17" spans="1:12" x14ac:dyDescent="0.2">
      <c r="A17" s="147"/>
      <c r="B17" s="148"/>
      <c r="C17" s="148"/>
      <c r="D17" s="148"/>
      <c r="E17" s="149"/>
      <c r="F17" s="149"/>
      <c r="G17" s="149"/>
      <c r="H17" s="148"/>
      <c r="I17" s="150"/>
    </row>
    <row r="18" spans="1:12" x14ac:dyDescent="0.2">
      <c r="A18" s="147"/>
      <c r="B18" s="148"/>
      <c r="C18" s="148"/>
      <c r="D18" s="148"/>
      <c r="E18" s="149"/>
      <c r="F18" s="149"/>
      <c r="G18" s="149"/>
      <c r="H18" s="148"/>
      <c r="I18" s="150"/>
    </row>
    <row r="19" spans="1:12" x14ac:dyDescent="0.2">
      <c r="A19" s="147"/>
      <c r="B19" s="148"/>
      <c r="C19" s="148"/>
      <c r="D19" s="148"/>
      <c r="E19" s="149"/>
      <c r="F19" s="149"/>
      <c r="G19" s="149"/>
      <c r="H19" s="148"/>
      <c r="I19" s="150"/>
    </row>
    <row r="20" spans="1:12" x14ac:dyDescent="0.2">
      <c r="A20" s="147"/>
      <c r="B20" s="148"/>
      <c r="C20" s="148"/>
      <c r="D20" s="148"/>
      <c r="E20" s="149"/>
      <c r="F20" s="149"/>
      <c r="G20" s="149"/>
      <c r="H20" s="148"/>
      <c r="I20" s="150"/>
      <c r="L20" s="227"/>
    </row>
    <row r="21" spans="1:12" x14ac:dyDescent="0.2">
      <c r="A21" s="147"/>
      <c r="B21" s="148"/>
      <c r="C21" s="148"/>
      <c r="D21" s="148"/>
      <c r="E21" s="149"/>
      <c r="F21" s="149"/>
      <c r="G21" s="149"/>
      <c r="H21" s="148"/>
      <c r="I21" s="150"/>
    </row>
    <row r="22" spans="1:12" x14ac:dyDescent="0.2">
      <c r="A22" s="147"/>
      <c r="B22" s="148"/>
      <c r="C22" s="148"/>
      <c r="D22" s="148"/>
      <c r="E22" s="149"/>
      <c r="F22" s="149"/>
      <c r="G22" s="149"/>
      <c r="H22" s="148"/>
      <c r="I22" s="150"/>
    </row>
    <row r="23" spans="1:12" ht="15" customHeight="1" x14ac:dyDescent="0.2">
      <c r="A23" s="151"/>
      <c r="B23" s="152"/>
      <c r="C23" s="152"/>
      <c r="D23" s="152"/>
      <c r="E23" s="153"/>
      <c r="F23" s="153"/>
      <c r="G23" s="153"/>
      <c r="H23" s="152"/>
      <c r="I23" s="154"/>
    </row>
    <row r="24" spans="1:12" ht="12" customHeight="1" x14ac:dyDescent="0.2"/>
    <row r="25" spans="1:12" ht="12" customHeight="1" x14ac:dyDescent="0.2"/>
    <row r="26" spans="1:12" ht="15" customHeight="1" x14ac:dyDescent="0.2">
      <c r="A26" s="155"/>
      <c r="B26" s="156"/>
      <c r="C26" s="156"/>
      <c r="D26" s="156"/>
      <c r="E26" s="157"/>
      <c r="F26" s="157"/>
      <c r="G26" s="157"/>
      <c r="H26" s="156"/>
      <c r="I26" s="158"/>
      <c r="J26" s="15"/>
    </row>
    <row r="27" spans="1:12" ht="24.95" customHeight="1" x14ac:dyDescent="0.2">
      <c r="A27" s="674" t="s">
        <v>531</v>
      </c>
      <c r="B27" s="675"/>
      <c r="C27" s="675"/>
      <c r="D27" s="675"/>
      <c r="E27" s="675"/>
      <c r="F27" s="675"/>
      <c r="G27" s="675"/>
      <c r="H27" s="675"/>
      <c r="I27" s="676"/>
    </row>
    <row r="28" spans="1:12" x14ac:dyDescent="0.2">
      <c r="A28" s="147"/>
      <c r="B28" s="148"/>
      <c r="C28" s="148"/>
      <c r="D28" s="148"/>
      <c r="E28" s="149"/>
      <c r="F28" s="149"/>
      <c r="G28" s="149"/>
      <c r="H28" s="148"/>
      <c r="I28" s="150"/>
    </row>
    <row r="29" spans="1:12" x14ac:dyDescent="0.2">
      <c r="A29" s="671"/>
      <c r="B29" s="672"/>
      <c r="C29" s="672"/>
      <c r="D29" s="672"/>
      <c r="E29" s="672"/>
      <c r="F29" s="672"/>
      <c r="G29" s="672"/>
      <c r="H29" s="672"/>
      <c r="I29" s="673"/>
    </row>
    <row r="30" spans="1:12" x14ac:dyDescent="0.2">
      <c r="A30" s="147"/>
      <c r="B30" s="148"/>
      <c r="C30" s="148"/>
      <c r="D30" s="148"/>
      <c r="E30" s="149"/>
      <c r="F30" s="149"/>
      <c r="G30" s="149"/>
      <c r="H30" s="148"/>
      <c r="I30" s="150"/>
    </row>
    <row r="31" spans="1:12" x14ac:dyDescent="0.2">
      <c r="A31" s="147"/>
      <c r="B31" s="148"/>
      <c r="C31" s="148"/>
      <c r="D31" s="148"/>
      <c r="E31" s="149"/>
      <c r="F31" s="149"/>
      <c r="G31" s="149"/>
      <c r="H31" s="148"/>
      <c r="I31" s="150"/>
    </row>
    <row r="32" spans="1:12" x14ac:dyDescent="0.2">
      <c r="A32" s="147"/>
      <c r="B32" s="148"/>
      <c r="C32" s="148"/>
      <c r="D32" s="148"/>
      <c r="E32" s="149"/>
      <c r="F32" s="149"/>
      <c r="G32" s="149"/>
      <c r="H32" s="148"/>
      <c r="I32" s="150"/>
    </row>
    <row r="33" spans="1:9" x14ac:dyDescent="0.2">
      <c r="A33" s="147"/>
      <c r="B33" s="148"/>
      <c r="C33" s="148"/>
      <c r="D33" s="148"/>
      <c r="E33" s="149"/>
      <c r="F33" s="149"/>
      <c r="G33" s="149"/>
      <c r="H33" s="148"/>
      <c r="I33" s="150"/>
    </row>
    <row r="34" spans="1:9" x14ac:dyDescent="0.2">
      <c r="A34" s="147"/>
      <c r="B34" s="148"/>
      <c r="C34" s="148"/>
      <c r="D34" s="148"/>
      <c r="E34" s="149"/>
      <c r="F34" s="149"/>
      <c r="G34" s="149"/>
      <c r="H34" s="148"/>
      <c r="I34" s="150"/>
    </row>
    <row r="35" spans="1:9" x14ac:dyDescent="0.2">
      <c r="A35" s="147"/>
      <c r="B35" s="148"/>
      <c r="C35" s="148"/>
      <c r="D35" s="148"/>
      <c r="E35" s="149"/>
      <c r="F35" s="149"/>
      <c r="G35" s="149"/>
      <c r="H35" s="148"/>
      <c r="I35" s="150"/>
    </row>
    <row r="36" spans="1:9" x14ac:dyDescent="0.2">
      <c r="A36" s="147"/>
      <c r="B36" s="148"/>
      <c r="C36" s="148"/>
      <c r="D36" s="148"/>
      <c r="E36" s="149"/>
      <c r="F36" s="149"/>
      <c r="G36" s="149"/>
      <c r="H36" s="148"/>
      <c r="I36" s="150"/>
    </row>
    <row r="37" spans="1:9" x14ac:dyDescent="0.2">
      <c r="A37" s="147"/>
      <c r="B37" s="148"/>
      <c r="C37" s="148"/>
      <c r="D37" s="148"/>
      <c r="E37" s="149"/>
      <c r="F37" s="149"/>
      <c r="G37" s="149"/>
      <c r="H37" s="148"/>
      <c r="I37" s="150"/>
    </row>
    <row r="38" spans="1:9" x14ac:dyDescent="0.2">
      <c r="A38" s="147"/>
      <c r="B38" s="148"/>
      <c r="C38" s="148"/>
      <c r="D38" s="148"/>
      <c r="E38" s="149"/>
      <c r="F38" s="149"/>
      <c r="G38" s="149"/>
      <c r="H38" s="148"/>
      <c r="I38" s="150"/>
    </row>
    <row r="39" spans="1:9" x14ac:dyDescent="0.2">
      <c r="A39" s="147"/>
      <c r="B39" s="148"/>
      <c r="C39" s="148"/>
      <c r="D39" s="148"/>
      <c r="E39" s="149"/>
      <c r="F39" s="149"/>
      <c r="G39" s="149"/>
      <c r="H39" s="148"/>
      <c r="I39" s="150"/>
    </row>
    <row r="40" spans="1:9" x14ac:dyDescent="0.2">
      <c r="A40" s="147"/>
      <c r="B40" s="148"/>
      <c r="C40" s="148"/>
      <c r="D40" s="148"/>
      <c r="E40" s="149"/>
      <c r="F40" s="149"/>
      <c r="G40" s="149"/>
      <c r="H40" s="148"/>
      <c r="I40" s="150"/>
    </row>
    <row r="41" spans="1:9" x14ac:dyDescent="0.2">
      <c r="A41" s="147"/>
      <c r="B41" s="148"/>
      <c r="C41" s="148"/>
      <c r="D41" s="148"/>
      <c r="E41" s="149"/>
      <c r="F41" s="149"/>
      <c r="G41" s="149"/>
      <c r="H41" s="148"/>
      <c r="I41" s="150"/>
    </row>
    <row r="42" spans="1:9" x14ac:dyDescent="0.2">
      <c r="A42" s="147"/>
      <c r="B42" s="148"/>
      <c r="C42" s="148"/>
      <c r="D42" s="148"/>
      <c r="E42" s="149"/>
      <c r="F42" s="149"/>
      <c r="G42" s="149"/>
      <c r="H42" s="148"/>
      <c r="I42" s="150"/>
    </row>
    <row r="43" spans="1:9" x14ac:dyDescent="0.2">
      <c r="A43" s="147"/>
      <c r="B43" s="148"/>
      <c r="C43" s="148"/>
      <c r="D43" s="148"/>
      <c r="E43" s="149"/>
      <c r="F43" s="149"/>
      <c r="G43" s="149"/>
      <c r="H43" s="148"/>
      <c r="I43" s="150"/>
    </row>
    <row r="44" spans="1:9" x14ac:dyDescent="0.2">
      <c r="A44" s="147"/>
      <c r="B44" s="148"/>
      <c r="C44" s="148"/>
      <c r="D44" s="148"/>
      <c r="E44" s="149"/>
      <c r="F44" s="149"/>
      <c r="G44" s="149"/>
      <c r="H44" s="148"/>
      <c r="I44" s="150"/>
    </row>
    <row r="45" spans="1:9" x14ac:dyDescent="0.2">
      <c r="A45" s="147"/>
      <c r="B45" s="148"/>
      <c r="C45" s="148"/>
      <c r="D45" s="148"/>
      <c r="E45" s="149"/>
      <c r="F45" s="149"/>
      <c r="G45" s="149"/>
      <c r="H45" s="148"/>
      <c r="I45" s="150"/>
    </row>
    <row r="46" spans="1:9" x14ac:dyDescent="0.2">
      <c r="A46" s="151"/>
      <c r="B46" s="152"/>
      <c r="C46" s="152"/>
      <c r="D46" s="152"/>
      <c r="E46" s="153"/>
      <c r="F46" s="153"/>
      <c r="G46" s="153"/>
      <c r="H46" s="152"/>
      <c r="I46" s="154"/>
    </row>
  </sheetData>
  <mergeCells count="4">
    <mergeCell ref="A1:I1"/>
    <mergeCell ref="A29:I29"/>
    <mergeCell ref="A2:I2"/>
    <mergeCell ref="A27:I27"/>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49"/>
  <sheetViews>
    <sheetView showGridLines="0" zoomScale="120" zoomScaleNormal="120" zoomScaleSheetLayoutView="100" workbookViewId="0">
      <selection sqref="A1:I1"/>
    </sheetView>
  </sheetViews>
  <sheetFormatPr defaultColWidth="9.140625" defaultRowHeight="12" x14ac:dyDescent="0.2"/>
  <cols>
    <col min="1" max="1" width="20.7109375" style="23" customWidth="1"/>
    <col min="2" max="2" width="7.7109375" style="27" customWidth="1"/>
    <col min="3" max="3" width="9.7109375" style="27" customWidth="1"/>
    <col min="4" max="4" width="8.7109375" style="27" customWidth="1"/>
    <col min="5" max="5" width="8.7109375" style="9" customWidth="1"/>
    <col min="6" max="6" width="7.7109375" style="9" customWidth="1"/>
    <col min="7" max="7" width="8.28515625" style="9" customWidth="1"/>
    <col min="8" max="9" width="7.7109375" style="27" customWidth="1"/>
    <col min="10" max="10" width="10.85546875" style="2" bestFit="1" customWidth="1"/>
    <col min="11" max="14" width="10" style="2" bestFit="1" customWidth="1"/>
    <col min="15" max="15" width="9.140625" style="2"/>
    <col min="16" max="17" width="10.85546875" style="2" bestFit="1" customWidth="1"/>
    <col min="18" max="18" width="9.140625" style="2"/>
    <col min="19" max="19" width="18.5703125" style="2" bestFit="1" customWidth="1"/>
    <col min="20" max="16384" width="9.140625" style="2"/>
  </cols>
  <sheetData>
    <row r="1" spans="1:28" ht="27" customHeight="1" x14ac:dyDescent="0.2">
      <c r="A1" s="578" t="s">
        <v>532</v>
      </c>
      <c r="B1" s="537"/>
      <c r="C1" s="537"/>
      <c r="D1" s="537"/>
      <c r="E1" s="537"/>
      <c r="F1" s="537"/>
      <c r="G1" s="537"/>
      <c r="H1" s="537"/>
      <c r="I1" s="537"/>
    </row>
    <row r="2" spans="1:28" ht="15.95" customHeight="1" x14ac:dyDescent="0.2">
      <c r="A2" s="551"/>
      <c r="B2" s="553" t="s">
        <v>23</v>
      </c>
      <c r="C2" s="553"/>
      <c r="D2" s="553"/>
      <c r="E2" s="553"/>
      <c r="F2" s="554"/>
      <c r="G2" s="571"/>
      <c r="H2" s="553"/>
      <c r="I2" s="554"/>
    </row>
    <row r="3" spans="1:28" ht="20.100000000000001" customHeight="1" x14ac:dyDescent="0.2">
      <c r="A3" s="552"/>
      <c r="B3" s="555" t="s">
        <v>24</v>
      </c>
      <c r="C3" s="555" t="s">
        <v>293</v>
      </c>
      <c r="D3" s="555"/>
      <c r="E3" s="555" t="s">
        <v>294</v>
      </c>
      <c r="F3" s="555"/>
      <c r="G3" s="555"/>
      <c r="H3" s="555" t="s">
        <v>325</v>
      </c>
      <c r="I3" s="556"/>
    </row>
    <row r="4" spans="1:28" ht="50.1" customHeight="1" x14ac:dyDescent="0.2">
      <c r="A4" s="552"/>
      <c r="B4" s="555"/>
      <c r="C4" s="167" t="s">
        <v>295</v>
      </c>
      <c r="D4" s="69" t="s">
        <v>297</v>
      </c>
      <c r="E4" s="167" t="s">
        <v>25</v>
      </c>
      <c r="F4" s="167" t="s">
        <v>26</v>
      </c>
      <c r="G4" s="69" t="s">
        <v>27</v>
      </c>
      <c r="H4" s="167" t="s">
        <v>35</v>
      </c>
      <c r="I4" s="168" t="s">
        <v>36</v>
      </c>
    </row>
    <row r="5" spans="1:28" s="3" customFormat="1" ht="18" customHeight="1" x14ac:dyDescent="0.2">
      <c r="A5" s="71" t="s">
        <v>160</v>
      </c>
      <c r="B5" s="383">
        <v>295.8</v>
      </c>
      <c r="C5" s="383">
        <v>60.6</v>
      </c>
      <c r="D5" s="383">
        <v>73.3</v>
      </c>
      <c r="E5" s="383">
        <v>82.8</v>
      </c>
      <c r="F5" s="383">
        <v>79.2</v>
      </c>
      <c r="G5" s="310" t="s">
        <v>7</v>
      </c>
      <c r="H5" s="383">
        <v>182.5</v>
      </c>
      <c r="I5" s="383">
        <v>113.3</v>
      </c>
      <c r="J5" s="214"/>
      <c r="K5" s="214"/>
      <c r="L5" s="214"/>
      <c r="M5" s="214"/>
      <c r="N5" s="214"/>
      <c r="O5" s="214"/>
      <c r="P5" s="214"/>
      <c r="Q5" s="214"/>
      <c r="R5" s="224"/>
      <c r="S5" s="206"/>
      <c r="T5" s="206"/>
      <c r="U5" s="206"/>
      <c r="V5" s="206"/>
      <c r="W5" s="206"/>
      <c r="X5" s="206"/>
      <c r="Y5" s="206"/>
      <c r="Z5" s="206"/>
      <c r="AA5" s="206"/>
      <c r="AB5" s="206"/>
    </row>
    <row r="6" spans="1:28" ht="21.95" customHeight="1" x14ac:dyDescent="0.2">
      <c r="A6" s="91" t="s">
        <v>161</v>
      </c>
      <c r="B6" s="384">
        <v>163.4</v>
      </c>
      <c r="C6" s="384">
        <v>37.799999999999997</v>
      </c>
      <c r="D6" s="384">
        <v>48.7</v>
      </c>
      <c r="E6" s="384">
        <v>40.799999999999997</v>
      </c>
      <c r="F6" s="384">
        <v>36.1</v>
      </c>
      <c r="G6" s="385" t="s">
        <v>7</v>
      </c>
      <c r="H6" s="384">
        <v>103</v>
      </c>
      <c r="I6" s="384">
        <v>60.4</v>
      </c>
      <c r="J6" s="214"/>
      <c r="K6" s="214"/>
      <c r="L6" s="214"/>
      <c r="M6" s="214"/>
      <c r="N6" s="214"/>
      <c r="O6" s="214"/>
      <c r="P6" s="214"/>
      <c r="Q6" s="214"/>
      <c r="R6" s="214"/>
      <c r="S6" s="206"/>
      <c r="T6" s="206"/>
      <c r="U6" s="206"/>
      <c r="V6" s="206"/>
      <c r="W6" s="206"/>
      <c r="Y6" s="206"/>
      <c r="Z6" s="206"/>
    </row>
    <row r="7" spans="1:28" ht="21.95" customHeight="1" x14ac:dyDescent="0.2">
      <c r="A7" s="91" t="s">
        <v>533</v>
      </c>
      <c r="B7" s="384">
        <v>38.9</v>
      </c>
      <c r="C7" s="384">
        <v>7.7</v>
      </c>
      <c r="D7" s="384">
        <v>7.8</v>
      </c>
      <c r="E7" s="384">
        <v>13</v>
      </c>
      <c r="F7" s="384">
        <v>10.4</v>
      </c>
      <c r="G7" s="385" t="s">
        <v>7</v>
      </c>
      <c r="H7" s="384">
        <v>23.6</v>
      </c>
      <c r="I7" s="384">
        <v>15.4</v>
      </c>
      <c r="J7" s="214"/>
      <c r="K7" s="214"/>
      <c r="L7" s="214"/>
      <c r="M7" s="214"/>
      <c r="N7" s="214"/>
      <c r="O7" s="214"/>
      <c r="P7" s="214"/>
      <c r="Q7" s="214"/>
      <c r="R7" s="214"/>
      <c r="S7" s="206"/>
      <c r="T7" s="206"/>
      <c r="U7" s="206"/>
      <c r="V7" s="206"/>
      <c r="W7" s="206"/>
      <c r="Y7" s="206"/>
      <c r="Z7" s="206"/>
    </row>
    <row r="8" spans="1:28" ht="21.95" customHeight="1" x14ac:dyDescent="0.2">
      <c r="A8" s="91" t="s">
        <v>534</v>
      </c>
      <c r="B8" s="384">
        <v>22.4</v>
      </c>
      <c r="C8" s="384">
        <v>3.9</v>
      </c>
      <c r="D8" s="384">
        <v>4.5</v>
      </c>
      <c r="E8" s="384">
        <v>8</v>
      </c>
      <c r="F8" s="384">
        <v>6</v>
      </c>
      <c r="G8" s="385" t="s">
        <v>7</v>
      </c>
      <c r="H8" s="384">
        <v>13.1</v>
      </c>
      <c r="I8" s="384">
        <v>9.3000000000000007</v>
      </c>
      <c r="J8" s="214"/>
      <c r="K8" s="214"/>
      <c r="L8" s="214"/>
      <c r="M8" s="214"/>
      <c r="N8" s="214"/>
      <c r="O8" s="214"/>
      <c r="P8" s="214"/>
      <c r="Q8" s="214"/>
      <c r="R8" s="214"/>
      <c r="S8" s="206"/>
      <c r="T8" s="206"/>
      <c r="U8" s="206"/>
      <c r="V8" s="206"/>
      <c r="W8" s="206"/>
      <c r="Y8" s="206"/>
      <c r="Z8" s="206"/>
    </row>
    <row r="9" spans="1:28" ht="21.95" customHeight="1" x14ac:dyDescent="0.2">
      <c r="A9" s="91" t="s">
        <v>162</v>
      </c>
      <c r="B9" s="384">
        <v>71.099999999999994</v>
      </c>
      <c r="C9" s="384">
        <v>11.2</v>
      </c>
      <c r="D9" s="384">
        <v>12.2</v>
      </c>
      <c r="E9" s="384">
        <v>21</v>
      </c>
      <c r="F9" s="384">
        <v>26.6</v>
      </c>
      <c r="G9" s="385" t="s">
        <v>7</v>
      </c>
      <c r="H9" s="384">
        <v>42.9</v>
      </c>
      <c r="I9" s="384">
        <v>28.2</v>
      </c>
      <c r="J9" s="214"/>
      <c r="K9" s="214"/>
      <c r="L9" s="214"/>
      <c r="M9" s="214"/>
      <c r="N9" s="214"/>
      <c r="O9" s="214"/>
      <c r="P9" s="214"/>
      <c r="Q9" s="214"/>
      <c r="R9" s="214"/>
      <c r="S9" s="206"/>
      <c r="T9" s="206"/>
      <c r="U9" s="206"/>
      <c r="V9" s="206"/>
      <c r="W9" s="206"/>
      <c r="Y9" s="206"/>
      <c r="Z9" s="206"/>
    </row>
    <row r="10" spans="1:28" ht="21.95" customHeight="1" x14ac:dyDescent="0.2">
      <c r="A10" s="92" t="s">
        <v>535</v>
      </c>
      <c r="B10" s="384">
        <v>4.2</v>
      </c>
      <c r="C10" s="384">
        <v>2.7</v>
      </c>
      <c r="D10" s="384">
        <v>3</v>
      </c>
      <c r="E10" s="384">
        <v>5</v>
      </c>
      <c r="F10" s="384">
        <v>7</v>
      </c>
      <c r="G10" s="385" t="s">
        <v>7</v>
      </c>
      <c r="H10" s="384">
        <v>4.0999999999999996</v>
      </c>
      <c r="I10" s="384">
        <v>4.4000000000000004</v>
      </c>
      <c r="J10" s="214"/>
      <c r="K10" s="214"/>
      <c r="L10" s="214"/>
      <c r="M10" s="214"/>
      <c r="N10" s="214"/>
      <c r="O10" s="214"/>
      <c r="P10" s="214"/>
      <c r="Q10" s="214"/>
      <c r="R10" s="214"/>
      <c r="S10" s="206"/>
      <c r="T10" s="206"/>
      <c r="U10" s="206"/>
      <c r="V10" s="206"/>
      <c r="W10" s="206"/>
      <c r="Y10" s="206"/>
      <c r="Z10" s="206"/>
    </row>
    <row r="11" spans="1:28" ht="18" customHeight="1" x14ac:dyDescent="0.2">
      <c r="A11" s="71" t="s">
        <v>164</v>
      </c>
      <c r="B11" s="383">
        <v>154.4</v>
      </c>
      <c r="C11" s="383">
        <v>31.1</v>
      </c>
      <c r="D11" s="383">
        <v>41</v>
      </c>
      <c r="E11" s="383">
        <v>42.3</v>
      </c>
      <c r="F11" s="383">
        <v>39.9</v>
      </c>
      <c r="G11" s="310" t="s">
        <v>7</v>
      </c>
      <c r="H11" s="383">
        <v>95.2</v>
      </c>
      <c r="I11" s="383">
        <v>59.2</v>
      </c>
      <c r="J11" s="214"/>
      <c r="K11" s="214"/>
      <c r="L11" s="214"/>
      <c r="M11" s="214"/>
      <c r="N11" s="214"/>
      <c r="O11" s="214"/>
      <c r="P11" s="214"/>
      <c r="Q11" s="214"/>
      <c r="R11" s="214"/>
      <c r="S11" s="206"/>
      <c r="T11" s="206"/>
      <c r="U11" s="206"/>
      <c r="V11" s="206"/>
      <c r="W11" s="206"/>
      <c r="Y11" s="206"/>
      <c r="Z11" s="206"/>
    </row>
    <row r="12" spans="1:28" ht="21.95" customHeight="1" x14ac:dyDescent="0.2">
      <c r="A12" s="91" t="s">
        <v>161</v>
      </c>
      <c r="B12" s="384">
        <v>89.3</v>
      </c>
      <c r="C12" s="384">
        <v>20.399999999999999</v>
      </c>
      <c r="D12" s="384">
        <v>27.5</v>
      </c>
      <c r="E12" s="384">
        <v>23.4</v>
      </c>
      <c r="F12" s="384">
        <v>18</v>
      </c>
      <c r="G12" s="385" t="s">
        <v>7</v>
      </c>
      <c r="H12" s="384">
        <v>56.2</v>
      </c>
      <c r="I12" s="384">
        <v>33</v>
      </c>
      <c r="J12" s="214"/>
      <c r="K12" s="214"/>
      <c r="L12" s="214"/>
      <c r="M12" s="214"/>
      <c r="N12" s="214"/>
      <c r="O12" s="214"/>
      <c r="P12" s="214"/>
      <c r="Q12" s="214"/>
      <c r="R12" s="214"/>
      <c r="S12" s="206"/>
      <c r="T12" s="206"/>
      <c r="U12" s="206"/>
      <c r="V12" s="206"/>
      <c r="W12" s="206"/>
      <c r="Y12" s="206"/>
      <c r="Z12" s="206"/>
    </row>
    <row r="13" spans="1:28" ht="21.95" customHeight="1" x14ac:dyDescent="0.2">
      <c r="A13" s="91" t="s">
        <v>533</v>
      </c>
      <c r="B13" s="384">
        <v>18.600000000000001</v>
      </c>
      <c r="C13" s="384">
        <v>3.7</v>
      </c>
      <c r="D13" s="384">
        <v>3.8</v>
      </c>
      <c r="E13" s="384">
        <v>6.9</v>
      </c>
      <c r="F13" s="384">
        <v>4.2</v>
      </c>
      <c r="G13" s="385" t="s">
        <v>7</v>
      </c>
      <c r="H13" s="384">
        <v>11</v>
      </c>
      <c r="I13" s="384">
        <v>7.6</v>
      </c>
      <c r="J13" s="214"/>
      <c r="K13" s="214"/>
      <c r="L13" s="214"/>
      <c r="M13" s="214"/>
      <c r="N13" s="214"/>
      <c r="O13" s="214"/>
      <c r="P13" s="214"/>
      <c r="Q13" s="214"/>
      <c r="R13" s="214"/>
      <c r="S13" s="206"/>
      <c r="T13" s="206"/>
      <c r="U13" s="206"/>
      <c r="V13" s="206"/>
      <c r="W13" s="206"/>
      <c r="Y13" s="206"/>
      <c r="Z13" s="206"/>
    </row>
    <row r="14" spans="1:28" ht="21.95" customHeight="1" x14ac:dyDescent="0.2">
      <c r="A14" s="91" t="s">
        <v>534</v>
      </c>
      <c r="B14" s="384">
        <v>10.1</v>
      </c>
      <c r="C14" s="384">
        <v>2.2000000000000002</v>
      </c>
      <c r="D14" s="384">
        <v>2.4</v>
      </c>
      <c r="E14" s="384">
        <v>2.7</v>
      </c>
      <c r="F14" s="384">
        <v>2.8</v>
      </c>
      <c r="G14" s="385" t="s">
        <v>7</v>
      </c>
      <c r="H14" s="384">
        <v>6.6</v>
      </c>
      <c r="I14" s="384">
        <v>3.5</v>
      </c>
      <c r="J14" s="214"/>
      <c r="K14" s="214"/>
      <c r="L14" s="214"/>
      <c r="M14" s="214"/>
      <c r="N14" s="214"/>
      <c r="O14" s="214"/>
      <c r="P14" s="214"/>
      <c r="Q14" s="214"/>
      <c r="R14" s="214"/>
      <c r="S14" s="206"/>
      <c r="T14" s="206"/>
      <c r="U14" s="206"/>
      <c r="V14" s="206"/>
      <c r="W14" s="206"/>
      <c r="Y14" s="206"/>
      <c r="Z14" s="206"/>
    </row>
    <row r="15" spans="1:28" ht="21.95" customHeight="1" x14ac:dyDescent="0.2">
      <c r="A15" s="91" t="s">
        <v>162</v>
      </c>
      <c r="B15" s="384">
        <v>36.4</v>
      </c>
      <c r="C15" s="384">
        <v>4.8</v>
      </c>
      <c r="D15" s="384">
        <v>7.3</v>
      </c>
      <c r="E15" s="384">
        <v>9.4</v>
      </c>
      <c r="F15" s="384">
        <v>14.9</v>
      </c>
      <c r="G15" s="385" t="s">
        <v>7</v>
      </c>
      <c r="H15" s="384">
        <v>21.3</v>
      </c>
      <c r="I15" s="384">
        <v>15</v>
      </c>
      <c r="J15" s="214"/>
      <c r="K15" s="214"/>
      <c r="L15" s="214"/>
      <c r="M15" s="214"/>
      <c r="N15" s="214"/>
      <c r="O15" s="214"/>
      <c r="P15" s="214"/>
      <c r="Q15" s="214"/>
      <c r="R15" s="214"/>
      <c r="S15" s="206"/>
      <c r="T15" s="206"/>
      <c r="U15" s="206"/>
      <c r="V15" s="206"/>
      <c r="W15" s="206"/>
      <c r="Y15" s="206"/>
      <c r="Z15" s="206"/>
    </row>
    <row r="16" spans="1:28" ht="21.95" customHeight="1" x14ac:dyDescent="0.2">
      <c r="A16" s="92" t="s">
        <v>535</v>
      </c>
      <c r="B16" s="384">
        <v>3.8285442200407265</v>
      </c>
      <c r="C16" s="384">
        <v>2.4649412872648258</v>
      </c>
      <c r="D16" s="384">
        <v>2.9813513417822692</v>
      </c>
      <c r="E16" s="384">
        <v>4.0557047212732922</v>
      </c>
      <c r="F16" s="384">
        <v>6.3491720724542526</v>
      </c>
      <c r="G16" s="385" t="s">
        <v>7</v>
      </c>
      <c r="H16" s="384">
        <v>3.8653198968986842</v>
      </c>
      <c r="I16" s="384">
        <v>3.774938113461721</v>
      </c>
      <c r="J16" s="214"/>
      <c r="K16" s="214"/>
      <c r="L16" s="214"/>
      <c r="M16" s="214"/>
      <c r="N16" s="214"/>
      <c r="O16" s="214"/>
      <c r="P16" s="214"/>
      <c r="Q16" s="214"/>
      <c r="R16" s="214"/>
      <c r="S16" s="206"/>
      <c r="T16" s="206"/>
      <c r="U16" s="206"/>
      <c r="V16" s="206"/>
      <c r="W16" s="206"/>
      <c r="Y16" s="206"/>
      <c r="Z16" s="206"/>
    </row>
    <row r="17" spans="1:26" ht="18" customHeight="1" x14ac:dyDescent="0.2">
      <c r="A17" s="71" t="s">
        <v>165</v>
      </c>
      <c r="B17" s="383">
        <v>141.5</v>
      </c>
      <c r="C17" s="383">
        <v>29.5</v>
      </c>
      <c r="D17" s="383">
        <v>32.299999999999997</v>
      </c>
      <c r="E17" s="383">
        <v>40.5</v>
      </c>
      <c r="F17" s="383">
        <v>39.200000000000003</v>
      </c>
      <c r="G17" s="310" t="s">
        <v>7</v>
      </c>
      <c r="H17" s="383">
        <v>87.3</v>
      </c>
      <c r="I17" s="383">
        <v>54.2</v>
      </c>
      <c r="J17" s="214"/>
      <c r="K17" s="214"/>
      <c r="L17" s="214"/>
      <c r="M17" s="214"/>
      <c r="N17" s="214"/>
      <c r="O17" s="214"/>
      <c r="P17" s="214"/>
      <c r="Q17" s="214"/>
      <c r="R17" s="214"/>
      <c r="S17" s="206"/>
      <c r="T17" s="206"/>
      <c r="U17" s="206"/>
      <c r="V17" s="206"/>
      <c r="W17" s="206"/>
      <c r="Y17" s="206"/>
      <c r="Z17" s="206"/>
    </row>
    <row r="18" spans="1:26" ht="21.95" customHeight="1" x14ac:dyDescent="0.2">
      <c r="A18" s="91" t="s">
        <v>161</v>
      </c>
      <c r="B18" s="384">
        <v>74.099999999999994</v>
      </c>
      <c r="C18" s="384">
        <v>17.399999999999999</v>
      </c>
      <c r="D18" s="384">
        <v>21.2</v>
      </c>
      <c r="E18" s="384">
        <v>17.399999999999999</v>
      </c>
      <c r="F18" s="384">
        <v>18.100000000000001</v>
      </c>
      <c r="G18" s="385" t="s">
        <v>7</v>
      </c>
      <c r="H18" s="384">
        <v>46.7</v>
      </c>
      <c r="I18" s="384">
        <v>27.4</v>
      </c>
      <c r="J18" s="214"/>
      <c r="K18" s="214"/>
      <c r="L18" s="214"/>
      <c r="M18" s="214"/>
      <c r="N18" s="214"/>
      <c r="O18" s="214"/>
      <c r="P18" s="214"/>
      <c r="Q18" s="214"/>
      <c r="R18" s="214"/>
      <c r="S18" s="206"/>
      <c r="T18" s="206"/>
      <c r="U18" s="206"/>
      <c r="V18" s="206"/>
      <c r="W18" s="206"/>
      <c r="Y18" s="206"/>
      <c r="Z18" s="206"/>
    </row>
    <row r="19" spans="1:26" ht="21.95" customHeight="1" x14ac:dyDescent="0.2">
      <c r="A19" s="91" t="s">
        <v>533</v>
      </c>
      <c r="B19" s="384">
        <v>20.3</v>
      </c>
      <c r="C19" s="384">
        <v>4</v>
      </c>
      <c r="D19" s="384">
        <v>4.0999999999999996</v>
      </c>
      <c r="E19" s="384">
        <v>6.1</v>
      </c>
      <c r="F19" s="384">
        <v>6.2</v>
      </c>
      <c r="G19" s="385" t="s">
        <v>7</v>
      </c>
      <c r="H19" s="384">
        <v>12.6</v>
      </c>
      <c r="I19" s="384">
        <v>7.8</v>
      </c>
      <c r="J19" s="214"/>
      <c r="K19" s="214"/>
      <c r="L19" s="214"/>
      <c r="M19" s="214"/>
      <c r="N19" s="214"/>
      <c r="O19" s="214"/>
      <c r="P19" s="214"/>
      <c r="Q19" s="214"/>
      <c r="R19" s="214"/>
      <c r="S19" s="206"/>
      <c r="T19" s="206"/>
      <c r="U19" s="206"/>
      <c r="V19" s="206"/>
      <c r="W19" s="206"/>
      <c r="Y19" s="206"/>
      <c r="Z19" s="206"/>
    </row>
    <row r="20" spans="1:26" ht="21.95" customHeight="1" x14ac:dyDescent="0.2">
      <c r="A20" s="91" t="s">
        <v>534</v>
      </c>
      <c r="B20" s="384">
        <v>12.3</v>
      </c>
      <c r="C20" s="384">
        <v>1.7</v>
      </c>
      <c r="D20" s="384">
        <v>2.1</v>
      </c>
      <c r="E20" s="384">
        <v>5.3</v>
      </c>
      <c r="F20" s="384">
        <v>3.2</v>
      </c>
      <c r="G20" s="385" t="s">
        <v>7</v>
      </c>
      <c r="H20" s="384">
        <v>6.5</v>
      </c>
      <c r="I20" s="384">
        <v>5.9</v>
      </c>
      <c r="J20" s="214"/>
      <c r="K20" s="214"/>
      <c r="L20" s="214"/>
      <c r="M20" s="214"/>
      <c r="N20" s="214"/>
      <c r="O20" s="214"/>
      <c r="P20" s="214"/>
      <c r="Q20" s="214"/>
      <c r="R20" s="214"/>
      <c r="S20" s="206"/>
      <c r="T20" s="206"/>
      <c r="U20" s="206"/>
      <c r="V20" s="206"/>
      <c r="W20" s="206"/>
      <c r="Y20" s="206"/>
      <c r="Z20" s="206"/>
    </row>
    <row r="21" spans="1:26" ht="21.95" customHeight="1" x14ac:dyDescent="0.2">
      <c r="A21" s="91" t="s">
        <v>162</v>
      </c>
      <c r="B21" s="384">
        <v>34.700000000000003</v>
      </c>
      <c r="C21" s="384">
        <v>6.5</v>
      </c>
      <c r="D21" s="384">
        <v>4.9000000000000004</v>
      </c>
      <c r="E21" s="384">
        <v>11.7</v>
      </c>
      <c r="F21" s="384">
        <v>11.7</v>
      </c>
      <c r="G21" s="385" t="s">
        <v>7</v>
      </c>
      <c r="H21" s="384">
        <v>21.5</v>
      </c>
      <c r="I21" s="384">
        <v>13.2</v>
      </c>
      <c r="J21" s="214"/>
      <c r="K21" s="214"/>
      <c r="L21" s="214"/>
      <c r="M21" s="214"/>
      <c r="N21" s="214"/>
      <c r="O21" s="214"/>
      <c r="P21" s="214"/>
      <c r="Q21" s="214"/>
      <c r="R21" s="214"/>
      <c r="S21" s="206"/>
      <c r="T21" s="206"/>
      <c r="U21" s="206"/>
      <c r="V21" s="206"/>
      <c r="W21" s="206"/>
      <c r="Y21" s="206"/>
      <c r="Z21" s="206"/>
    </row>
    <row r="22" spans="1:26" ht="24.95" customHeight="1" x14ac:dyDescent="0.2">
      <c r="A22" s="427" t="s">
        <v>163</v>
      </c>
      <c r="B22" s="386">
        <v>4.7</v>
      </c>
      <c r="C22" s="386">
        <v>2.9</v>
      </c>
      <c r="D22" s="386">
        <v>3.1</v>
      </c>
      <c r="E22" s="386">
        <v>6.1</v>
      </c>
      <c r="F22" s="386">
        <v>7.8</v>
      </c>
      <c r="G22" s="387"/>
      <c r="H22" s="386">
        <v>4.5</v>
      </c>
      <c r="I22" s="386">
        <v>5.2</v>
      </c>
      <c r="J22" s="214"/>
      <c r="K22" s="214"/>
      <c r="L22" s="214"/>
      <c r="M22" s="214"/>
      <c r="N22" s="214"/>
      <c r="O22" s="214"/>
      <c r="P22" s="214"/>
      <c r="Q22" s="214"/>
      <c r="R22" s="214"/>
      <c r="S22" s="206"/>
      <c r="T22" s="206"/>
      <c r="U22" s="206"/>
      <c r="V22" s="206"/>
      <c r="W22" s="206"/>
      <c r="Y22" s="206"/>
      <c r="Z22" s="206"/>
    </row>
    <row r="23" spans="1:26" ht="14.1" customHeight="1" x14ac:dyDescent="0.2">
      <c r="A23" s="161"/>
      <c r="B23" s="162"/>
      <c r="C23" s="162"/>
      <c r="D23" s="162"/>
      <c r="E23" s="162"/>
      <c r="F23" s="162"/>
      <c r="G23" s="53"/>
      <c r="H23" s="162"/>
      <c r="I23" s="162"/>
      <c r="J23" s="214"/>
      <c r="K23" s="214"/>
      <c r="L23" s="214"/>
      <c r="M23" s="214"/>
      <c r="N23" s="214"/>
      <c r="O23" s="214"/>
      <c r="P23" s="214"/>
      <c r="Q23" s="214"/>
      <c r="R23" s="214"/>
      <c r="T23" s="206"/>
      <c r="U23" s="206"/>
      <c r="V23" s="206"/>
      <c r="W23" s="206"/>
      <c r="Y23" s="206"/>
      <c r="Z23" s="206"/>
    </row>
    <row r="24" spans="1:26" s="534" customFormat="1" ht="5.0999999999999996" customHeight="1" x14ac:dyDescent="0.3">
      <c r="A24" s="530"/>
      <c r="B24" s="531"/>
      <c r="C24" s="531"/>
      <c r="D24" s="531"/>
      <c r="E24" s="532"/>
      <c r="F24" s="532"/>
      <c r="G24" s="532"/>
      <c r="H24" s="531"/>
      <c r="I24" s="533"/>
    </row>
    <row r="25" spans="1:26" ht="12.75" x14ac:dyDescent="0.2">
      <c r="A25" s="677" t="s">
        <v>536</v>
      </c>
      <c r="B25" s="678"/>
      <c r="C25" s="678"/>
      <c r="D25" s="678"/>
      <c r="E25" s="678"/>
      <c r="F25" s="678"/>
      <c r="G25" s="678"/>
      <c r="H25" s="678"/>
      <c r="I25" s="679"/>
    </row>
    <row r="26" spans="1:26" x14ac:dyDescent="0.2">
      <c r="A26" s="241"/>
      <c r="B26" s="242"/>
      <c r="C26" s="242"/>
      <c r="D26" s="242"/>
      <c r="E26" s="243"/>
      <c r="F26" s="243"/>
      <c r="G26" s="243"/>
      <c r="H26" s="242"/>
      <c r="I26" s="244"/>
    </row>
    <row r="27" spans="1:26" x14ac:dyDescent="0.2">
      <c r="A27" s="241"/>
      <c r="B27" s="242"/>
      <c r="C27" s="242"/>
      <c r="D27" s="242"/>
      <c r="E27" s="243"/>
      <c r="F27" s="243"/>
      <c r="G27" s="243"/>
      <c r="H27" s="242"/>
      <c r="I27" s="244"/>
    </row>
    <row r="28" spans="1:26" x14ac:dyDescent="0.2">
      <c r="A28" s="241"/>
      <c r="B28" s="242"/>
      <c r="C28" s="242"/>
      <c r="D28" s="242"/>
      <c r="E28" s="243"/>
      <c r="F28" s="243"/>
      <c r="G28" s="243"/>
      <c r="H28" s="242"/>
      <c r="I28" s="244"/>
    </row>
    <row r="29" spans="1:26" x14ac:dyDescent="0.2">
      <c r="A29" s="241"/>
      <c r="B29" s="242"/>
      <c r="C29" s="242"/>
      <c r="D29" s="242"/>
      <c r="E29" s="243"/>
      <c r="F29" s="243"/>
      <c r="G29" s="243"/>
      <c r="H29" s="242"/>
      <c r="I29" s="244"/>
    </row>
    <row r="30" spans="1:26" x14ac:dyDescent="0.2">
      <c r="A30" s="241"/>
      <c r="B30" s="242"/>
      <c r="C30" s="242"/>
      <c r="D30" s="242"/>
      <c r="E30" s="243"/>
      <c r="F30" s="243"/>
      <c r="G30" s="243"/>
      <c r="H30" s="242"/>
      <c r="I30" s="244"/>
    </row>
    <row r="31" spans="1:26" x14ac:dyDescent="0.2">
      <c r="A31" s="241"/>
      <c r="B31" s="242"/>
      <c r="C31" s="242"/>
      <c r="D31" s="242"/>
      <c r="E31" s="243"/>
      <c r="F31" s="243"/>
      <c r="G31" s="243"/>
      <c r="H31" s="242"/>
      <c r="I31" s="244"/>
    </row>
    <row r="32" spans="1:26" x14ac:dyDescent="0.2">
      <c r="A32" s="241"/>
      <c r="B32" s="242"/>
      <c r="C32" s="242"/>
      <c r="D32" s="242"/>
      <c r="E32" s="243"/>
      <c r="F32" s="243"/>
      <c r="G32" s="243"/>
      <c r="H32" s="242"/>
      <c r="I32" s="244"/>
    </row>
    <row r="33" spans="1:9" x14ac:dyDescent="0.2">
      <c r="A33" s="241"/>
      <c r="B33" s="242"/>
      <c r="C33" s="242"/>
      <c r="D33" s="242"/>
      <c r="E33" s="243"/>
      <c r="F33" s="243"/>
      <c r="G33" s="243"/>
      <c r="H33" s="242"/>
      <c r="I33" s="244"/>
    </row>
    <row r="34" spans="1:9" x14ac:dyDescent="0.2">
      <c r="A34" s="241"/>
      <c r="B34" s="242"/>
      <c r="C34" s="242"/>
      <c r="D34" s="242"/>
      <c r="E34" s="243"/>
      <c r="F34" s="243"/>
      <c r="G34" s="243"/>
      <c r="H34" s="242"/>
      <c r="I34" s="244"/>
    </row>
    <row r="35" spans="1:9" x14ac:dyDescent="0.2">
      <c r="A35" s="241"/>
      <c r="B35" s="242"/>
      <c r="C35" s="242"/>
      <c r="D35" s="242"/>
      <c r="E35" s="243"/>
      <c r="F35" s="243"/>
      <c r="G35" s="243"/>
      <c r="H35" s="242"/>
      <c r="I35" s="244"/>
    </row>
    <row r="36" spans="1:9" x14ac:dyDescent="0.2">
      <c r="A36" s="241"/>
      <c r="B36" s="242"/>
      <c r="C36" s="242"/>
      <c r="D36" s="242"/>
      <c r="E36" s="243"/>
      <c r="F36" s="243"/>
      <c r="G36" s="243"/>
      <c r="H36" s="242"/>
      <c r="I36" s="244"/>
    </row>
    <row r="37" spans="1:9" x14ac:dyDescent="0.2">
      <c r="A37" s="241"/>
      <c r="B37" s="242"/>
      <c r="C37" s="242"/>
      <c r="D37" s="242"/>
      <c r="E37" s="243"/>
      <c r="F37" s="243"/>
      <c r="G37" s="243"/>
      <c r="H37" s="242"/>
      <c r="I37" s="244"/>
    </row>
    <row r="38" spans="1:9" x14ac:dyDescent="0.2">
      <c r="A38" s="241"/>
      <c r="B38" s="242"/>
      <c r="C38" s="242"/>
      <c r="D38" s="242"/>
      <c r="E38" s="243"/>
      <c r="F38" s="243"/>
      <c r="G38" s="243"/>
      <c r="H38" s="242"/>
      <c r="I38" s="244"/>
    </row>
    <row r="39" spans="1:9" x14ac:dyDescent="0.2">
      <c r="A39" s="241"/>
      <c r="B39" s="242"/>
      <c r="C39" s="242"/>
      <c r="D39" s="242"/>
      <c r="E39" s="243"/>
      <c r="F39" s="243"/>
      <c r="G39" s="243"/>
      <c r="H39" s="242"/>
      <c r="I39" s="244"/>
    </row>
    <row r="40" spans="1:9" x14ac:dyDescent="0.2">
      <c r="A40" s="241"/>
      <c r="B40" s="242"/>
      <c r="C40" s="242"/>
      <c r="D40" s="242"/>
      <c r="E40" s="243"/>
      <c r="F40" s="243"/>
      <c r="G40" s="243"/>
      <c r="H40" s="242"/>
      <c r="I40" s="244"/>
    </row>
    <row r="41" spans="1:9" x14ac:dyDescent="0.2">
      <c r="A41" s="241"/>
      <c r="B41" s="242"/>
      <c r="C41" s="242"/>
      <c r="D41" s="242"/>
      <c r="E41" s="243"/>
      <c r="F41" s="243"/>
      <c r="G41" s="243"/>
      <c r="H41" s="242"/>
      <c r="I41" s="244"/>
    </row>
    <row r="42" spans="1:9" x14ac:dyDescent="0.2">
      <c r="A42" s="241"/>
      <c r="B42" s="242"/>
      <c r="C42" s="242"/>
      <c r="D42" s="242"/>
      <c r="E42" s="243"/>
      <c r="F42" s="243"/>
      <c r="G42" s="243"/>
      <c r="H42" s="242"/>
      <c r="I42" s="244"/>
    </row>
    <row r="43" spans="1:9" x14ac:dyDescent="0.2">
      <c r="A43" s="241"/>
      <c r="B43" s="242"/>
      <c r="C43" s="242"/>
      <c r="D43" s="242"/>
      <c r="E43" s="243"/>
      <c r="F43" s="243"/>
      <c r="G43" s="243"/>
      <c r="H43" s="242"/>
      <c r="I43" s="244"/>
    </row>
    <row r="44" spans="1:9" ht="15" customHeight="1" x14ac:dyDescent="0.2">
      <c r="A44" s="241"/>
      <c r="B44" s="242"/>
      <c r="C44" s="242"/>
      <c r="D44" s="242"/>
      <c r="E44" s="243"/>
      <c r="F44" s="243"/>
      <c r="G44" s="243"/>
      <c r="H44" s="242"/>
      <c r="I44" s="244"/>
    </row>
    <row r="45" spans="1:9" x14ac:dyDescent="0.2">
      <c r="A45" s="524"/>
      <c r="I45" s="525"/>
    </row>
    <row r="46" spans="1:9" x14ac:dyDescent="0.2">
      <c r="A46" s="526"/>
      <c r="B46" s="527"/>
      <c r="C46" s="527"/>
      <c r="D46" s="527"/>
      <c r="E46" s="528"/>
      <c r="F46" s="528"/>
      <c r="G46" s="528"/>
      <c r="H46" s="527"/>
      <c r="I46" s="529"/>
    </row>
    <row r="49" spans="1:1" ht="12.75" x14ac:dyDescent="0.2">
      <c r="A49" s="58"/>
    </row>
  </sheetData>
  <mergeCells count="8">
    <mergeCell ref="A25:I25"/>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33"/>
  <sheetViews>
    <sheetView showGridLines="0" zoomScale="120" zoomScaleNormal="120" zoomScaleSheetLayoutView="100" workbookViewId="0">
      <selection sqref="A1:I1"/>
    </sheetView>
  </sheetViews>
  <sheetFormatPr defaultRowHeight="15" x14ac:dyDescent="0.25"/>
  <cols>
    <col min="1" max="1" width="20.7109375" customWidth="1"/>
    <col min="2" max="2" width="7.7109375" customWidth="1"/>
    <col min="3" max="3" width="9.7109375" customWidth="1"/>
    <col min="4" max="5" width="8.7109375" customWidth="1"/>
    <col min="6" max="6" width="7.7109375" customWidth="1"/>
    <col min="7" max="7" width="8.28515625" customWidth="1"/>
    <col min="8" max="9" width="7.28515625" customWidth="1"/>
    <col min="10" max="10" width="10" bestFit="1" customWidth="1"/>
    <col min="11" max="14" width="9.28515625" bestFit="1" customWidth="1"/>
    <col min="16" max="17" width="10" bestFit="1" customWidth="1"/>
    <col min="18" max="18" width="19.42578125" bestFit="1" customWidth="1"/>
  </cols>
  <sheetData>
    <row r="1" spans="1:25" s="2" customFormat="1" ht="30" customHeight="1" x14ac:dyDescent="0.2">
      <c r="A1" s="537" t="s">
        <v>264</v>
      </c>
      <c r="B1" s="537"/>
      <c r="C1" s="537"/>
      <c r="D1" s="537"/>
      <c r="E1" s="537"/>
      <c r="F1" s="537"/>
      <c r="G1" s="537"/>
      <c r="H1" s="537"/>
      <c r="I1" s="537"/>
    </row>
    <row r="2" spans="1:25" s="2" customFormat="1" ht="18" customHeight="1" x14ac:dyDescent="0.2">
      <c r="A2" s="551"/>
      <c r="B2" s="553" t="s">
        <v>23</v>
      </c>
      <c r="C2" s="553"/>
      <c r="D2" s="553"/>
      <c r="E2" s="553"/>
      <c r="F2" s="554"/>
      <c r="G2" s="571"/>
      <c r="H2" s="553"/>
      <c r="I2" s="554"/>
    </row>
    <row r="3" spans="1:25" s="2" customFormat="1" ht="24.95" customHeight="1" x14ac:dyDescent="0.2">
      <c r="A3" s="552"/>
      <c r="B3" s="555" t="s">
        <v>24</v>
      </c>
      <c r="C3" s="555" t="s">
        <v>293</v>
      </c>
      <c r="D3" s="555"/>
      <c r="E3" s="555" t="s">
        <v>294</v>
      </c>
      <c r="F3" s="555"/>
      <c r="G3" s="555"/>
      <c r="H3" s="555" t="s">
        <v>325</v>
      </c>
      <c r="I3" s="556"/>
    </row>
    <row r="4" spans="1:25" s="2" customFormat="1" ht="65.099999999999994" customHeight="1" x14ac:dyDescent="0.2">
      <c r="A4" s="552"/>
      <c r="B4" s="555"/>
      <c r="C4" s="167" t="s">
        <v>295</v>
      </c>
      <c r="D4" s="69" t="s">
        <v>297</v>
      </c>
      <c r="E4" s="167" t="s">
        <v>25</v>
      </c>
      <c r="F4" s="167" t="s">
        <v>26</v>
      </c>
      <c r="G4" s="69" t="s">
        <v>27</v>
      </c>
      <c r="H4" s="167" t="s">
        <v>35</v>
      </c>
      <c r="I4" s="168" t="s">
        <v>36</v>
      </c>
    </row>
    <row r="5" spans="1:25" s="2" customFormat="1" ht="30" customHeight="1" x14ac:dyDescent="0.2">
      <c r="A5" s="508" t="s">
        <v>160</v>
      </c>
      <c r="B5" s="509">
        <v>295.8</v>
      </c>
      <c r="C5" s="509">
        <v>60.6</v>
      </c>
      <c r="D5" s="509">
        <v>73.3</v>
      </c>
      <c r="E5" s="509">
        <v>82.8</v>
      </c>
      <c r="F5" s="509">
        <v>79.2</v>
      </c>
      <c r="G5" s="388" t="s">
        <v>7</v>
      </c>
      <c r="H5" s="509">
        <v>182.5</v>
      </c>
      <c r="I5" s="509">
        <v>113.3</v>
      </c>
      <c r="J5" s="194"/>
      <c r="K5" s="194"/>
      <c r="L5" s="194"/>
      <c r="M5" s="194"/>
      <c r="N5" s="194"/>
      <c r="O5" s="194"/>
      <c r="P5" s="194"/>
      <c r="Q5" s="194"/>
      <c r="R5" s="194"/>
      <c r="S5" s="194"/>
      <c r="T5" s="194"/>
      <c r="U5" s="194"/>
      <c r="V5" s="194"/>
      <c r="W5" s="194"/>
      <c r="X5" s="194"/>
      <c r="Y5" s="194"/>
    </row>
    <row r="6" spans="1:25" s="2" customFormat="1" ht="30" customHeight="1" x14ac:dyDescent="0.2">
      <c r="A6" s="508" t="s">
        <v>166</v>
      </c>
      <c r="B6" s="338"/>
      <c r="C6" s="338"/>
      <c r="D6" s="338"/>
      <c r="E6" s="338"/>
      <c r="F6" s="338"/>
      <c r="G6" s="510"/>
      <c r="H6" s="338"/>
      <c r="I6" s="338"/>
      <c r="J6" s="194"/>
      <c r="K6" s="194"/>
      <c r="L6" s="194"/>
      <c r="M6" s="194"/>
      <c r="N6" s="194"/>
      <c r="O6" s="194"/>
      <c r="P6" s="194"/>
      <c r="Q6" s="194"/>
      <c r="R6" s="194"/>
      <c r="S6" s="194"/>
      <c r="T6" s="194"/>
      <c r="U6" s="194"/>
      <c r="V6" s="194"/>
      <c r="X6" s="194"/>
      <c r="Y6" s="194"/>
    </row>
    <row r="7" spans="1:25" s="2" customFormat="1" ht="15" customHeight="1" x14ac:dyDescent="0.2">
      <c r="A7" s="91" t="s">
        <v>167</v>
      </c>
      <c r="B7" s="338">
        <v>237.7</v>
      </c>
      <c r="C7" s="338">
        <v>53.4</v>
      </c>
      <c r="D7" s="338">
        <v>62.4</v>
      </c>
      <c r="E7" s="338">
        <v>64.3</v>
      </c>
      <c r="F7" s="338">
        <v>57.5</v>
      </c>
      <c r="G7" s="510" t="s">
        <v>7</v>
      </c>
      <c r="H7" s="338">
        <v>150.30000000000001</v>
      </c>
      <c r="I7" s="338">
        <v>87.4</v>
      </c>
      <c r="J7" s="194"/>
      <c r="K7" s="194"/>
      <c r="L7" s="194"/>
      <c r="M7" s="194"/>
      <c r="N7" s="194"/>
      <c r="O7" s="194"/>
      <c r="P7" s="194"/>
      <c r="Q7" s="194"/>
      <c r="R7" s="194"/>
      <c r="S7" s="194"/>
      <c r="T7" s="194"/>
      <c r="U7" s="194"/>
      <c r="V7" s="194"/>
      <c r="X7" s="194"/>
      <c r="Y7" s="194"/>
    </row>
    <row r="8" spans="1:25" s="2" customFormat="1" ht="30" customHeight="1" x14ac:dyDescent="0.2">
      <c r="A8" s="511" t="s">
        <v>265</v>
      </c>
      <c r="B8" s="338"/>
      <c r="C8" s="338"/>
      <c r="D8" s="338"/>
      <c r="E8" s="338"/>
      <c r="F8" s="338"/>
      <c r="G8" s="510"/>
      <c r="H8" s="338"/>
      <c r="I8" s="338"/>
      <c r="J8" s="194"/>
      <c r="K8" s="194"/>
      <c r="L8" s="194"/>
      <c r="M8" s="194"/>
      <c r="N8" s="194"/>
      <c r="O8" s="194"/>
      <c r="P8" s="194"/>
      <c r="Q8" s="194"/>
      <c r="R8" s="194"/>
      <c r="S8" s="194"/>
      <c r="T8" s="194"/>
      <c r="U8" s="194"/>
      <c r="V8" s="194"/>
      <c r="X8" s="194"/>
      <c r="Y8" s="194"/>
    </row>
    <row r="9" spans="1:25" s="2" customFormat="1" ht="24.95" customHeight="1" x14ac:dyDescent="0.2">
      <c r="A9" s="92" t="s">
        <v>537</v>
      </c>
      <c r="B9" s="338">
        <v>1.8</v>
      </c>
      <c r="C9" s="338" t="s">
        <v>9</v>
      </c>
      <c r="D9" s="338" t="s">
        <v>9</v>
      </c>
      <c r="E9" s="338" t="s">
        <v>9</v>
      </c>
      <c r="F9" s="338" t="s">
        <v>9</v>
      </c>
      <c r="G9" s="510" t="s">
        <v>7</v>
      </c>
      <c r="H9" s="338" t="s">
        <v>9</v>
      </c>
      <c r="I9" s="338" t="s">
        <v>9</v>
      </c>
      <c r="J9" s="194"/>
      <c r="K9" s="194"/>
      <c r="L9" s="194"/>
      <c r="M9" s="194"/>
      <c r="N9" s="194"/>
      <c r="O9" s="194"/>
      <c r="P9" s="194"/>
      <c r="Q9" s="194"/>
      <c r="R9" s="194"/>
      <c r="S9" s="194"/>
      <c r="T9" s="194"/>
      <c r="U9" s="194"/>
      <c r="V9" s="194"/>
      <c r="X9" s="194"/>
      <c r="Y9" s="194"/>
    </row>
    <row r="10" spans="1:25" s="2" customFormat="1" ht="24.95" customHeight="1" x14ac:dyDescent="0.2">
      <c r="A10" s="92" t="s">
        <v>538</v>
      </c>
      <c r="B10" s="338">
        <v>15.1</v>
      </c>
      <c r="C10" s="338">
        <v>3</v>
      </c>
      <c r="D10" s="338">
        <v>3.9</v>
      </c>
      <c r="E10" s="338">
        <v>4.7</v>
      </c>
      <c r="F10" s="338">
        <v>3.5</v>
      </c>
      <c r="G10" s="510" t="s">
        <v>7</v>
      </c>
      <c r="H10" s="338">
        <v>10.4</v>
      </c>
      <c r="I10" s="338">
        <v>4.8</v>
      </c>
      <c r="J10" s="194"/>
      <c r="K10" s="194"/>
      <c r="L10" s="194"/>
      <c r="M10" s="194"/>
      <c r="N10" s="194"/>
      <c r="O10" s="194"/>
      <c r="P10" s="194"/>
      <c r="Q10" s="194"/>
      <c r="R10" s="194"/>
      <c r="S10" s="194"/>
      <c r="T10" s="194"/>
      <c r="U10" s="194"/>
      <c r="V10" s="194"/>
      <c r="X10" s="194"/>
      <c r="Y10" s="194"/>
    </row>
    <row r="11" spans="1:25" s="2" customFormat="1" ht="15" customHeight="1" x14ac:dyDescent="0.2">
      <c r="A11" s="92" t="s">
        <v>266</v>
      </c>
      <c r="B11" s="338">
        <v>180.7</v>
      </c>
      <c r="C11" s="338">
        <v>42.1</v>
      </c>
      <c r="D11" s="338">
        <v>48.9</v>
      </c>
      <c r="E11" s="338">
        <v>47.3</v>
      </c>
      <c r="F11" s="338">
        <v>42.4</v>
      </c>
      <c r="G11" s="510" t="s">
        <v>7</v>
      </c>
      <c r="H11" s="338">
        <v>112</v>
      </c>
      <c r="I11" s="338">
        <v>68.599999999999994</v>
      </c>
      <c r="J11" s="194"/>
      <c r="K11" s="194"/>
      <c r="L11" s="194"/>
      <c r="M11" s="194"/>
      <c r="N11" s="194"/>
      <c r="O11" s="194"/>
      <c r="P11" s="194"/>
      <c r="Q11" s="194"/>
      <c r="R11" s="194"/>
      <c r="S11" s="194"/>
      <c r="T11" s="194"/>
      <c r="U11" s="194"/>
      <c r="V11" s="194"/>
      <c r="X11" s="194"/>
      <c r="Y11" s="194"/>
    </row>
    <row r="12" spans="1:25" s="2" customFormat="1" ht="15" customHeight="1" x14ac:dyDescent="0.2">
      <c r="A12" s="68" t="s">
        <v>168</v>
      </c>
      <c r="B12" s="338" t="s">
        <v>9</v>
      </c>
      <c r="C12" s="338" t="s">
        <v>9</v>
      </c>
      <c r="D12" s="338" t="s">
        <v>9</v>
      </c>
      <c r="E12" s="338" t="s">
        <v>9</v>
      </c>
      <c r="F12" s="338" t="s">
        <v>9</v>
      </c>
      <c r="G12" s="510" t="s">
        <v>7</v>
      </c>
      <c r="H12" s="338" t="s">
        <v>9</v>
      </c>
      <c r="I12" s="338" t="s">
        <v>9</v>
      </c>
      <c r="J12" s="194"/>
      <c r="K12" s="194"/>
      <c r="L12" s="194"/>
      <c r="M12" s="194"/>
      <c r="N12" s="194"/>
      <c r="O12" s="194"/>
      <c r="P12" s="194"/>
      <c r="Q12" s="194"/>
      <c r="R12" s="194"/>
      <c r="S12" s="194"/>
      <c r="T12" s="194"/>
      <c r="U12" s="194"/>
      <c r="V12" s="194"/>
      <c r="X12" s="194"/>
      <c r="Y12" s="194"/>
    </row>
    <row r="13" spans="1:25" s="2" customFormat="1" ht="15" customHeight="1" x14ac:dyDescent="0.2">
      <c r="A13" s="70" t="s">
        <v>169</v>
      </c>
      <c r="B13" s="338">
        <v>58.2</v>
      </c>
      <c r="C13" s="338">
        <v>7.2</v>
      </c>
      <c r="D13" s="338">
        <v>10.8</v>
      </c>
      <c r="E13" s="338">
        <v>18.5</v>
      </c>
      <c r="F13" s="338">
        <v>21.6</v>
      </c>
      <c r="G13" s="510" t="s">
        <v>7</v>
      </c>
      <c r="H13" s="338">
        <v>32.200000000000003</v>
      </c>
      <c r="I13" s="338">
        <v>25.9</v>
      </c>
      <c r="J13" s="194"/>
      <c r="K13" s="194"/>
      <c r="L13" s="194"/>
      <c r="M13" s="194"/>
      <c r="N13" s="194"/>
      <c r="O13" s="194"/>
      <c r="P13" s="194"/>
      <c r="Q13" s="194"/>
      <c r="R13" s="194"/>
      <c r="S13" s="194"/>
      <c r="T13" s="194"/>
      <c r="U13" s="194"/>
      <c r="V13" s="194"/>
      <c r="X13" s="194"/>
      <c r="Y13" s="194"/>
    </row>
    <row r="14" spans="1:25" s="2" customFormat="1" ht="30" customHeight="1" x14ac:dyDescent="0.2">
      <c r="A14" s="71" t="s">
        <v>51</v>
      </c>
      <c r="B14" s="321">
        <v>154.4</v>
      </c>
      <c r="C14" s="321">
        <v>31.1</v>
      </c>
      <c r="D14" s="321">
        <v>41</v>
      </c>
      <c r="E14" s="321">
        <v>42.3</v>
      </c>
      <c r="F14" s="321">
        <v>39.9</v>
      </c>
      <c r="G14" s="388" t="s">
        <v>7</v>
      </c>
      <c r="H14" s="321">
        <v>95.2</v>
      </c>
      <c r="I14" s="321">
        <v>59.2</v>
      </c>
      <c r="J14" s="194"/>
      <c r="K14" s="194"/>
      <c r="L14" s="194"/>
      <c r="M14" s="194"/>
      <c r="N14" s="194"/>
      <c r="O14" s="194"/>
      <c r="P14" s="194"/>
      <c r="Q14" s="194"/>
      <c r="R14" s="194"/>
      <c r="S14" s="194"/>
      <c r="T14" s="194"/>
      <c r="U14" s="194"/>
      <c r="V14" s="194"/>
      <c r="X14" s="194"/>
      <c r="Y14" s="194"/>
    </row>
    <row r="15" spans="1:25" s="2" customFormat="1" ht="30" customHeight="1" x14ac:dyDescent="0.2">
      <c r="A15" s="508" t="s">
        <v>166</v>
      </c>
      <c r="B15" s="338"/>
      <c r="C15" s="338"/>
      <c r="D15" s="338"/>
      <c r="E15" s="338"/>
      <c r="F15" s="338"/>
      <c r="G15" s="510"/>
      <c r="H15" s="338"/>
      <c r="I15" s="338"/>
      <c r="J15" s="194"/>
      <c r="K15" s="194"/>
      <c r="L15" s="194"/>
      <c r="M15" s="194"/>
      <c r="N15" s="194"/>
      <c r="O15" s="194"/>
      <c r="P15" s="194"/>
      <c r="Q15" s="194"/>
      <c r="R15" s="194"/>
      <c r="S15" s="194"/>
      <c r="T15" s="194"/>
      <c r="U15" s="194"/>
      <c r="V15" s="194"/>
      <c r="X15" s="194"/>
      <c r="Y15" s="194"/>
    </row>
    <row r="16" spans="1:25" s="2" customFormat="1" ht="15" customHeight="1" x14ac:dyDescent="0.2">
      <c r="A16" s="91" t="s">
        <v>167</v>
      </c>
      <c r="B16" s="338">
        <v>126.9</v>
      </c>
      <c r="C16" s="338">
        <v>27.8</v>
      </c>
      <c r="D16" s="338">
        <v>35.6</v>
      </c>
      <c r="E16" s="338">
        <v>35.299999999999997</v>
      </c>
      <c r="F16" s="338">
        <v>28.2</v>
      </c>
      <c r="G16" s="510" t="s">
        <v>7</v>
      </c>
      <c r="H16" s="338">
        <v>79.5</v>
      </c>
      <c r="I16" s="338">
        <v>47.4</v>
      </c>
      <c r="J16" s="194"/>
      <c r="K16" s="194"/>
      <c r="L16" s="194"/>
      <c r="M16" s="194"/>
      <c r="N16" s="194"/>
      <c r="O16" s="194"/>
      <c r="P16" s="194"/>
      <c r="Q16" s="194"/>
      <c r="R16" s="194"/>
      <c r="S16" s="194"/>
      <c r="T16" s="194"/>
      <c r="U16" s="194"/>
      <c r="V16" s="194"/>
      <c r="X16" s="194"/>
      <c r="Y16" s="194"/>
    </row>
    <row r="17" spans="1:25" s="2" customFormat="1" ht="30" customHeight="1" x14ac:dyDescent="0.2">
      <c r="A17" s="511" t="s">
        <v>265</v>
      </c>
      <c r="B17" s="338"/>
      <c r="C17" s="338"/>
      <c r="D17" s="338"/>
      <c r="E17" s="338"/>
      <c r="F17" s="338"/>
      <c r="G17" s="510"/>
      <c r="H17" s="338"/>
      <c r="I17" s="338"/>
      <c r="J17" s="194"/>
      <c r="K17" s="194"/>
      <c r="L17" s="194"/>
      <c r="M17" s="194"/>
      <c r="N17" s="194"/>
      <c r="O17" s="194"/>
      <c r="P17" s="194"/>
      <c r="Q17" s="194"/>
      <c r="R17" s="194"/>
      <c r="S17" s="194"/>
      <c r="T17" s="194"/>
      <c r="U17" s="194"/>
      <c r="V17" s="194"/>
      <c r="X17" s="194"/>
      <c r="Y17" s="194"/>
    </row>
    <row r="18" spans="1:25" s="2" customFormat="1" ht="24.95" customHeight="1" x14ac:dyDescent="0.2">
      <c r="A18" s="92" t="s">
        <v>537</v>
      </c>
      <c r="B18" s="338" t="s">
        <v>9</v>
      </c>
      <c r="C18" s="338" t="s">
        <v>9</v>
      </c>
      <c r="D18" s="338" t="s">
        <v>9</v>
      </c>
      <c r="E18" s="338" t="s">
        <v>9</v>
      </c>
      <c r="F18" s="338" t="s">
        <v>9</v>
      </c>
      <c r="G18" s="510" t="s">
        <v>7</v>
      </c>
      <c r="H18" s="338" t="s">
        <v>9</v>
      </c>
      <c r="I18" s="338" t="s">
        <v>9</v>
      </c>
      <c r="J18" s="194"/>
      <c r="K18" s="194"/>
      <c r="L18" s="194"/>
      <c r="M18" s="194"/>
      <c r="N18" s="194"/>
      <c r="O18" s="194"/>
      <c r="P18" s="194"/>
      <c r="Q18" s="194"/>
      <c r="R18" s="194"/>
      <c r="S18" s="194"/>
      <c r="T18" s="194"/>
      <c r="U18" s="194"/>
      <c r="V18" s="194"/>
      <c r="X18" s="194"/>
      <c r="Y18" s="194"/>
    </row>
    <row r="19" spans="1:25" s="2" customFormat="1" ht="24.95" customHeight="1" x14ac:dyDescent="0.2">
      <c r="A19" s="92" t="s">
        <v>538</v>
      </c>
      <c r="B19" s="338">
        <v>10.8</v>
      </c>
      <c r="C19" s="338">
        <v>2.2999999999999998</v>
      </c>
      <c r="D19" s="338">
        <v>2.9</v>
      </c>
      <c r="E19" s="338">
        <v>3.3</v>
      </c>
      <c r="F19" s="338">
        <v>2.4</v>
      </c>
      <c r="G19" s="510" t="s">
        <v>7</v>
      </c>
      <c r="H19" s="338">
        <v>7.3</v>
      </c>
      <c r="I19" s="338">
        <v>3.6</v>
      </c>
      <c r="J19" s="194"/>
      <c r="K19" s="194"/>
      <c r="L19" s="194"/>
      <c r="M19" s="194"/>
      <c r="N19" s="194"/>
      <c r="O19" s="194"/>
      <c r="P19" s="194"/>
      <c r="Q19" s="194"/>
      <c r="R19" s="194"/>
      <c r="S19" s="194"/>
      <c r="T19" s="194"/>
      <c r="U19" s="194"/>
      <c r="V19" s="194"/>
      <c r="X19" s="194"/>
      <c r="Y19" s="194"/>
    </row>
    <row r="20" spans="1:25" s="2" customFormat="1" ht="15" customHeight="1" x14ac:dyDescent="0.2">
      <c r="A20" s="92" t="s">
        <v>266</v>
      </c>
      <c r="B20" s="338">
        <v>97.9</v>
      </c>
      <c r="C20" s="338">
        <v>22.8</v>
      </c>
      <c r="D20" s="338">
        <v>27.2</v>
      </c>
      <c r="E20" s="338">
        <v>26.7</v>
      </c>
      <c r="F20" s="338">
        <v>21.2</v>
      </c>
      <c r="G20" s="510" t="s">
        <v>7</v>
      </c>
      <c r="H20" s="338">
        <v>60.2</v>
      </c>
      <c r="I20" s="338">
        <v>37.700000000000003</v>
      </c>
      <c r="J20" s="194"/>
      <c r="K20" s="194"/>
      <c r="L20" s="194"/>
      <c r="M20" s="194"/>
      <c r="N20" s="194"/>
      <c r="O20" s="194"/>
      <c r="P20" s="194"/>
      <c r="Q20" s="194"/>
      <c r="R20" s="194"/>
      <c r="S20" s="194"/>
      <c r="T20" s="194"/>
      <c r="U20" s="194"/>
      <c r="V20" s="194"/>
      <c r="X20" s="194"/>
      <c r="Y20" s="194"/>
    </row>
    <row r="21" spans="1:25" s="2" customFormat="1" ht="15" customHeight="1" x14ac:dyDescent="0.2">
      <c r="A21" s="68" t="s">
        <v>168</v>
      </c>
      <c r="B21" s="338" t="s">
        <v>9</v>
      </c>
      <c r="C21" s="338" t="s">
        <v>9</v>
      </c>
      <c r="D21" s="338" t="s">
        <v>8</v>
      </c>
      <c r="E21" s="338" t="s">
        <v>9</v>
      </c>
      <c r="F21" s="338" t="s">
        <v>9</v>
      </c>
      <c r="G21" s="510" t="s">
        <v>7</v>
      </c>
      <c r="H21" s="338" t="s">
        <v>9</v>
      </c>
      <c r="I21" s="338" t="s">
        <v>9</v>
      </c>
      <c r="J21" s="194"/>
      <c r="K21" s="194"/>
      <c r="L21" s="194"/>
      <c r="M21" s="194"/>
      <c r="N21" s="194"/>
      <c r="O21" s="194"/>
      <c r="P21" s="194"/>
      <c r="Q21" s="194"/>
      <c r="R21" s="194"/>
      <c r="S21" s="194"/>
      <c r="T21" s="194"/>
      <c r="U21" s="194"/>
      <c r="V21" s="194"/>
      <c r="X21" s="194"/>
      <c r="Y21" s="194"/>
    </row>
    <row r="22" spans="1:25" s="2" customFormat="1" ht="15" customHeight="1" x14ac:dyDescent="0.2">
      <c r="A22" s="70" t="s">
        <v>169</v>
      </c>
      <c r="B22" s="338">
        <v>27.4</v>
      </c>
      <c r="C22" s="338">
        <v>3.3</v>
      </c>
      <c r="D22" s="338">
        <v>5.4</v>
      </c>
      <c r="E22" s="338">
        <v>7</v>
      </c>
      <c r="F22" s="338">
        <v>11.7</v>
      </c>
      <c r="G22" s="510" t="s">
        <v>7</v>
      </c>
      <c r="H22" s="338">
        <v>15.7</v>
      </c>
      <c r="I22" s="338">
        <v>11.7</v>
      </c>
      <c r="J22" s="194"/>
      <c r="K22" s="194"/>
      <c r="L22" s="194"/>
      <c r="M22" s="194"/>
      <c r="N22" s="194"/>
      <c r="O22" s="194"/>
      <c r="P22" s="194"/>
      <c r="Q22" s="194"/>
      <c r="R22" s="194"/>
      <c r="S22" s="194"/>
      <c r="T22" s="194"/>
      <c r="U22" s="194"/>
      <c r="V22" s="194"/>
      <c r="X22" s="194"/>
      <c r="Y22" s="194"/>
    </row>
    <row r="23" spans="1:25" s="2" customFormat="1" ht="30" customHeight="1" x14ac:dyDescent="0.2">
      <c r="A23" s="71" t="s">
        <v>53</v>
      </c>
      <c r="B23" s="321">
        <v>141.5</v>
      </c>
      <c r="C23" s="321">
        <v>29.5</v>
      </c>
      <c r="D23" s="321">
        <v>32.299999999999997</v>
      </c>
      <c r="E23" s="321">
        <v>40.5</v>
      </c>
      <c r="F23" s="321">
        <v>39.200000000000003</v>
      </c>
      <c r="G23" s="388" t="s">
        <v>7</v>
      </c>
      <c r="H23" s="321">
        <v>87.3</v>
      </c>
      <c r="I23" s="321">
        <v>54.2</v>
      </c>
      <c r="J23" s="194"/>
      <c r="K23" s="194"/>
      <c r="L23" s="194"/>
      <c r="M23" s="194"/>
      <c r="N23" s="194"/>
      <c r="O23" s="194"/>
      <c r="P23" s="194"/>
      <c r="Q23" s="194"/>
      <c r="R23" s="194"/>
      <c r="S23" s="194"/>
      <c r="T23" s="194"/>
      <c r="U23" s="194"/>
      <c r="V23" s="194"/>
      <c r="X23" s="194"/>
      <c r="Y23" s="194"/>
    </row>
    <row r="24" spans="1:25" s="2" customFormat="1" ht="30" customHeight="1" x14ac:dyDescent="0.2">
      <c r="A24" s="508" t="s">
        <v>170</v>
      </c>
      <c r="B24" s="321"/>
      <c r="C24" s="321"/>
      <c r="D24" s="321"/>
      <c r="E24" s="321"/>
      <c r="F24" s="321"/>
      <c r="G24" s="510"/>
      <c r="H24" s="321"/>
      <c r="I24" s="321"/>
      <c r="J24" s="194"/>
      <c r="K24" s="194"/>
      <c r="L24" s="194"/>
      <c r="M24" s="194"/>
      <c r="N24" s="194"/>
      <c r="O24" s="194"/>
      <c r="P24" s="194"/>
      <c r="Q24" s="194"/>
      <c r="R24" s="194"/>
      <c r="S24" s="194"/>
      <c r="T24" s="194"/>
      <c r="U24" s="194"/>
      <c r="V24" s="194"/>
      <c r="X24" s="194"/>
      <c r="Y24" s="194"/>
    </row>
    <row r="25" spans="1:25" s="2" customFormat="1" ht="15" customHeight="1" x14ac:dyDescent="0.2">
      <c r="A25" s="91" t="s">
        <v>167</v>
      </c>
      <c r="B25" s="338">
        <v>110.7</v>
      </c>
      <c r="C25" s="214">
        <v>25.5</v>
      </c>
      <c r="D25" s="214">
        <v>26.8</v>
      </c>
      <c r="E25" s="214">
        <v>29</v>
      </c>
      <c r="F25" s="214">
        <v>29.3</v>
      </c>
      <c r="G25" s="510" t="s">
        <v>7</v>
      </c>
      <c r="H25" s="214">
        <v>70.8</v>
      </c>
      <c r="I25" s="214">
        <v>40</v>
      </c>
      <c r="J25" s="194"/>
      <c r="K25" s="194"/>
      <c r="L25" s="194"/>
      <c r="M25" s="194"/>
      <c r="N25" s="194"/>
      <c r="O25" s="194"/>
      <c r="P25" s="194"/>
      <c r="Q25" s="194"/>
      <c r="R25" s="194"/>
      <c r="S25" s="194"/>
      <c r="T25" s="194"/>
      <c r="U25" s="194"/>
      <c r="V25" s="194"/>
      <c r="X25" s="194"/>
      <c r="Y25" s="194"/>
    </row>
    <row r="26" spans="1:25" s="2" customFormat="1" ht="30" customHeight="1" x14ac:dyDescent="0.2">
      <c r="A26" s="511" t="s">
        <v>265</v>
      </c>
      <c r="B26" s="338"/>
      <c r="C26" s="338"/>
      <c r="D26" s="338"/>
      <c r="E26" s="338"/>
      <c r="F26" s="338"/>
      <c r="G26" s="510"/>
      <c r="H26" s="338"/>
      <c r="I26" s="338"/>
      <c r="J26" s="194"/>
      <c r="K26" s="194"/>
      <c r="L26" s="194"/>
      <c r="M26" s="194"/>
      <c r="N26" s="194"/>
      <c r="O26" s="194"/>
      <c r="P26" s="194"/>
      <c r="Q26" s="194"/>
      <c r="R26" s="194"/>
      <c r="S26" s="194"/>
      <c r="T26" s="194"/>
      <c r="U26" s="194"/>
      <c r="V26" s="194"/>
      <c r="X26" s="194"/>
      <c r="Y26" s="194"/>
    </row>
    <row r="27" spans="1:25" s="2" customFormat="1" ht="24.95" customHeight="1" x14ac:dyDescent="0.2">
      <c r="A27" s="92" t="s">
        <v>537</v>
      </c>
      <c r="B27" s="338" t="s">
        <v>9</v>
      </c>
      <c r="C27" s="338" t="s">
        <v>9</v>
      </c>
      <c r="D27" s="338" t="s">
        <v>9</v>
      </c>
      <c r="E27" s="338" t="s">
        <v>9</v>
      </c>
      <c r="F27" s="338" t="s">
        <v>9</v>
      </c>
      <c r="G27" s="510" t="s">
        <v>7</v>
      </c>
      <c r="H27" s="338" t="s">
        <v>9</v>
      </c>
      <c r="I27" s="338" t="s">
        <v>9</v>
      </c>
      <c r="J27" s="194"/>
      <c r="K27" s="194"/>
      <c r="L27" s="194"/>
      <c r="M27" s="194"/>
      <c r="N27" s="194"/>
      <c r="O27" s="194"/>
      <c r="P27" s="194"/>
      <c r="Q27" s="194"/>
      <c r="R27" s="194"/>
      <c r="S27" s="194"/>
      <c r="T27" s="194"/>
      <c r="U27" s="194"/>
      <c r="V27" s="194"/>
      <c r="X27" s="194"/>
      <c r="Y27" s="194"/>
    </row>
    <row r="28" spans="1:25" s="2" customFormat="1" ht="24.95" customHeight="1" x14ac:dyDescent="0.2">
      <c r="A28" s="92" t="s">
        <v>538</v>
      </c>
      <c r="B28" s="338">
        <v>4.3</v>
      </c>
      <c r="C28" s="338" t="s">
        <v>9</v>
      </c>
      <c r="D28" s="338" t="s">
        <v>9</v>
      </c>
      <c r="E28" s="338">
        <v>1.4</v>
      </c>
      <c r="F28" s="338" t="s">
        <v>9</v>
      </c>
      <c r="G28" s="510" t="s">
        <v>7</v>
      </c>
      <c r="H28" s="338">
        <v>3.1</v>
      </c>
      <c r="I28" s="338" t="s">
        <v>9</v>
      </c>
      <c r="J28" s="194"/>
      <c r="K28" s="194"/>
      <c r="L28" s="194"/>
      <c r="M28" s="194"/>
      <c r="N28" s="194"/>
      <c r="O28" s="194"/>
      <c r="P28" s="194"/>
      <c r="Q28" s="194"/>
      <c r="R28" s="194"/>
      <c r="S28" s="194"/>
      <c r="T28" s="194"/>
      <c r="U28" s="194"/>
      <c r="V28" s="194"/>
      <c r="X28" s="194"/>
      <c r="Y28" s="194"/>
    </row>
    <row r="29" spans="1:25" s="2" customFormat="1" ht="15" customHeight="1" x14ac:dyDescent="0.2">
      <c r="A29" s="92" t="s">
        <v>266</v>
      </c>
      <c r="B29" s="338">
        <v>82.8</v>
      </c>
      <c r="C29" s="338">
        <v>19.3</v>
      </c>
      <c r="D29" s="338">
        <v>21.7</v>
      </c>
      <c r="E29" s="338">
        <v>20.6</v>
      </c>
      <c r="F29" s="338">
        <v>21.3</v>
      </c>
      <c r="G29" s="510" t="s">
        <v>7</v>
      </c>
      <c r="H29" s="338">
        <v>51.8</v>
      </c>
      <c r="I29" s="338">
        <v>31</v>
      </c>
      <c r="J29" s="194"/>
      <c r="K29" s="194"/>
      <c r="L29" s="194"/>
      <c r="M29" s="194"/>
      <c r="N29" s="194"/>
      <c r="O29" s="194"/>
      <c r="P29" s="194"/>
      <c r="Q29" s="194"/>
      <c r="R29" s="194"/>
      <c r="S29" s="194"/>
      <c r="T29" s="194"/>
      <c r="U29" s="194"/>
      <c r="V29" s="194"/>
      <c r="X29" s="194"/>
      <c r="Y29" s="194"/>
    </row>
    <row r="30" spans="1:25" s="2" customFormat="1" ht="15" customHeight="1" x14ac:dyDescent="0.2">
      <c r="A30" s="68" t="s">
        <v>168</v>
      </c>
      <c r="B30" s="338" t="s">
        <v>9</v>
      </c>
      <c r="C30" s="338" t="s">
        <v>8</v>
      </c>
      <c r="D30" s="338" t="s">
        <v>9</v>
      </c>
      <c r="E30" s="338" t="s">
        <v>9</v>
      </c>
      <c r="F30" s="338" t="s">
        <v>8</v>
      </c>
      <c r="G30" s="510" t="s">
        <v>7</v>
      </c>
      <c r="H30" s="338" t="s">
        <v>8</v>
      </c>
      <c r="I30" s="338" t="s">
        <v>9</v>
      </c>
      <c r="J30" s="194"/>
      <c r="K30" s="194"/>
      <c r="L30" s="194"/>
      <c r="M30" s="194"/>
      <c r="N30" s="194"/>
      <c r="O30" s="194"/>
      <c r="P30" s="194"/>
      <c r="Q30" s="194"/>
      <c r="R30" s="194"/>
      <c r="S30" s="194"/>
      <c r="T30" s="194"/>
      <c r="U30" s="194"/>
      <c r="V30" s="194"/>
      <c r="X30" s="194"/>
      <c r="Y30" s="194"/>
    </row>
    <row r="31" spans="1:25" s="2" customFormat="1" ht="15" customHeight="1" x14ac:dyDescent="0.2">
      <c r="A31" s="173" t="s">
        <v>169</v>
      </c>
      <c r="B31" s="389">
        <v>30.7</v>
      </c>
      <c r="C31" s="389">
        <v>3.9</v>
      </c>
      <c r="D31" s="389">
        <v>5.4</v>
      </c>
      <c r="E31" s="389">
        <v>11.5</v>
      </c>
      <c r="F31" s="389">
        <v>9.9</v>
      </c>
      <c r="G31" s="512" t="s">
        <v>7</v>
      </c>
      <c r="H31" s="389">
        <v>16.5</v>
      </c>
      <c r="I31" s="389">
        <v>14.2</v>
      </c>
      <c r="J31" s="194"/>
      <c r="K31" s="194"/>
      <c r="L31" s="194"/>
      <c r="M31" s="194"/>
      <c r="N31" s="194"/>
      <c r="O31" s="194"/>
      <c r="P31" s="194"/>
      <c r="Q31" s="194"/>
      <c r="R31" s="194"/>
      <c r="S31" s="194"/>
      <c r="T31" s="194"/>
      <c r="U31" s="194"/>
      <c r="V31" s="194"/>
      <c r="X31" s="194"/>
      <c r="Y31" s="194"/>
    </row>
    <row r="32" spans="1:25" s="2" customFormat="1" ht="12" x14ac:dyDescent="0.2">
      <c r="A32" s="23"/>
      <c r="B32" s="27"/>
      <c r="C32" s="27"/>
      <c r="D32" s="27"/>
      <c r="E32" s="9"/>
      <c r="F32" s="9"/>
      <c r="G32" s="9"/>
      <c r="H32" s="27"/>
      <c r="I32" s="27"/>
      <c r="J32" s="194"/>
      <c r="K32" s="194"/>
      <c r="L32" s="194"/>
      <c r="M32" s="194"/>
      <c r="N32" s="194"/>
      <c r="O32" s="194"/>
      <c r="P32" s="194"/>
      <c r="Q32" s="194"/>
      <c r="R32" s="194"/>
      <c r="S32" s="194"/>
      <c r="T32" s="194"/>
      <c r="U32" s="194"/>
      <c r="V32" s="194"/>
      <c r="X32" s="194"/>
      <c r="Y32" s="194"/>
    </row>
    <row r="33" spans="16:25" x14ac:dyDescent="0.25">
      <c r="P33" s="194"/>
      <c r="Q33" s="194"/>
      <c r="U33" s="194"/>
      <c r="V33" s="194"/>
      <c r="X33" s="194"/>
      <c r="Y33" s="194"/>
    </row>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27"/>
  <sheetViews>
    <sheetView showGridLines="0" zoomScale="120" zoomScaleNormal="120" zoomScaleSheetLayoutView="100" workbookViewId="0">
      <selection sqref="A1:I1"/>
    </sheetView>
  </sheetViews>
  <sheetFormatPr defaultRowHeight="15" x14ac:dyDescent="0.25"/>
  <sheetData>
    <row r="1" spans="1:13" ht="9.9499999999999993" customHeight="1" x14ac:dyDescent="0.25">
      <c r="A1" s="680"/>
      <c r="B1" s="681"/>
      <c r="C1" s="681"/>
      <c r="D1" s="681"/>
      <c r="E1" s="681"/>
      <c r="F1" s="681"/>
      <c r="G1" s="681"/>
      <c r="H1" s="681"/>
      <c r="I1" s="682"/>
    </row>
    <row r="2" spans="1:13" x14ac:dyDescent="0.25">
      <c r="A2" s="683" t="s">
        <v>539</v>
      </c>
      <c r="B2" s="684"/>
      <c r="C2" s="684"/>
      <c r="D2" s="684"/>
      <c r="E2" s="684"/>
      <c r="F2" s="684"/>
      <c r="G2" s="684"/>
      <c r="H2" s="684"/>
      <c r="I2" s="685"/>
      <c r="J2" s="15"/>
    </row>
    <row r="3" spans="1:13" x14ac:dyDescent="0.25">
      <c r="A3" s="107"/>
      <c r="B3" s="108"/>
      <c r="C3" s="108"/>
      <c r="D3" s="108"/>
      <c r="E3" s="108"/>
      <c r="F3" s="108"/>
      <c r="G3" s="108"/>
      <c r="H3" s="108"/>
      <c r="I3" s="109"/>
    </row>
    <row r="4" spans="1:13" x14ac:dyDescent="0.25">
      <c r="A4" s="163"/>
      <c r="B4" s="108"/>
      <c r="C4" s="108"/>
      <c r="D4" s="108"/>
      <c r="E4" s="108"/>
      <c r="F4" s="108"/>
      <c r="G4" s="108"/>
      <c r="H4" s="108"/>
      <c r="I4" s="109"/>
    </row>
    <row r="5" spans="1:13" x14ac:dyDescent="0.25">
      <c r="A5" s="107"/>
      <c r="B5" s="108"/>
      <c r="C5" s="108"/>
      <c r="D5" s="108"/>
      <c r="E5" s="108"/>
      <c r="F5" s="108"/>
      <c r="G5" s="108"/>
      <c r="H5" s="108"/>
      <c r="I5" s="109"/>
    </row>
    <row r="6" spans="1:13" x14ac:dyDescent="0.25">
      <c r="A6" s="107"/>
      <c r="B6" s="108"/>
      <c r="C6" s="108"/>
      <c r="D6" s="108"/>
      <c r="E6" s="108"/>
      <c r="F6" s="108"/>
      <c r="G6" s="108"/>
      <c r="H6" s="108"/>
      <c r="I6" s="109"/>
      <c r="K6" s="229"/>
      <c r="L6" s="226"/>
      <c r="M6" s="226"/>
    </row>
    <row r="7" spans="1:13" ht="18.75" x14ac:dyDescent="0.3">
      <c r="A7" s="107"/>
      <c r="B7" s="108"/>
      <c r="C7" s="108"/>
      <c r="D7" s="108"/>
      <c r="E7" s="108"/>
      <c r="F7" s="108"/>
      <c r="G7" s="108"/>
      <c r="H7" s="108"/>
      <c r="I7" s="109"/>
      <c r="L7" s="63"/>
    </row>
    <row r="8" spans="1:13" x14ac:dyDescent="0.25">
      <c r="A8" s="107"/>
      <c r="B8" s="108"/>
      <c r="C8" s="108"/>
      <c r="D8" s="108"/>
      <c r="E8" s="108"/>
      <c r="F8" s="108"/>
      <c r="G8" s="108"/>
      <c r="H8" s="108"/>
      <c r="I8" s="109"/>
    </row>
    <row r="9" spans="1:13" x14ac:dyDescent="0.25">
      <c r="A9" s="107"/>
      <c r="B9" s="108"/>
      <c r="C9" s="108"/>
      <c r="D9" s="108"/>
      <c r="E9" s="108"/>
      <c r="F9" s="108"/>
      <c r="G9" s="108"/>
      <c r="H9" s="108"/>
      <c r="I9" s="109"/>
    </row>
    <row r="10" spans="1:13" x14ac:dyDescent="0.25">
      <c r="A10" s="107"/>
      <c r="B10" s="108"/>
      <c r="C10" s="108"/>
      <c r="D10" s="108"/>
      <c r="E10" s="108"/>
      <c r="F10" s="108"/>
      <c r="G10" s="108"/>
      <c r="H10" s="108"/>
      <c r="I10" s="109"/>
    </row>
    <row r="11" spans="1:13" x14ac:dyDescent="0.25">
      <c r="A11" s="107"/>
      <c r="B11" s="108"/>
      <c r="C11" s="108"/>
      <c r="D11" s="108"/>
      <c r="E11" s="108"/>
      <c r="F11" s="108"/>
      <c r="G11" s="108"/>
      <c r="H11" s="108"/>
      <c r="I11" s="109"/>
    </row>
    <row r="12" spans="1:13" x14ac:dyDescent="0.25">
      <c r="A12" s="107"/>
      <c r="B12" s="108"/>
      <c r="C12" s="108"/>
      <c r="D12" s="108"/>
      <c r="E12" s="108"/>
      <c r="F12" s="108"/>
      <c r="G12" s="108"/>
      <c r="H12" s="108"/>
      <c r="I12" s="109"/>
    </row>
    <row r="13" spans="1:13" x14ac:dyDescent="0.25">
      <c r="A13" s="107"/>
      <c r="B13" s="108"/>
      <c r="C13" s="108"/>
      <c r="D13" s="108"/>
      <c r="E13" s="108"/>
      <c r="F13" s="108"/>
      <c r="G13" s="108"/>
      <c r="H13" s="108"/>
      <c r="I13" s="109"/>
    </row>
    <row r="14" spans="1:13" x14ac:dyDescent="0.25">
      <c r="A14" s="107"/>
      <c r="B14" s="108"/>
      <c r="C14" s="108"/>
      <c r="D14" s="108"/>
      <c r="E14" s="108"/>
      <c r="F14" s="108"/>
      <c r="G14" s="108"/>
      <c r="H14" s="108"/>
      <c r="I14" s="109"/>
    </row>
    <row r="15" spans="1:13" x14ac:dyDescent="0.25">
      <c r="A15" s="107"/>
      <c r="B15" s="108"/>
      <c r="C15" s="108"/>
      <c r="D15" s="108"/>
      <c r="E15" s="108"/>
      <c r="F15" s="108"/>
      <c r="G15" s="108"/>
      <c r="H15" s="108"/>
      <c r="I15" s="109"/>
    </row>
    <row r="16" spans="1:13" x14ac:dyDescent="0.25">
      <c r="A16" s="107"/>
      <c r="B16" s="108"/>
      <c r="C16" s="108"/>
      <c r="D16" s="108"/>
      <c r="E16" s="108"/>
      <c r="F16" s="108"/>
      <c r="G16" s="108"/>
      <c r="H16" s="108"/>
      <c r="I16" s="109"/>
    </row>
    <row r="17" spans="1:9" x14ac:dyDescent="0.25">
      <c r="A17" s="107"/>
      <c r="B17" s="108"/>
      <c r="C17" s="108"/>
      <c r="D17" s="108"/>
      <c r="E17" s="108"/>
      <c r="F17" s="108"/>
      <c r="G17" s="108"/>
      <c r="H17" s="108"/>
      <c r="I17" s="109"/>
    </row>
    <row r="18" spans="1:9" x14ac:dyDescent="0.25">
      <c r="A18" s="107"/>
      <c r="B18" s="108"/>
      <c r="C18" s="108"/>
      <c r="D18" s="108"/>
      <c r="E18" s="108"/>
      <c r="F18" s="108"/>
      <c r="G18" s="108"/>
      <c r="H18" s="108"/>
      <c r="I18" s="109"/>
    </row>
    <row r="19" spans="1:9" x14ac:dyDescent="0.25">
      <c r="A19" s="107"/>
      <c r="B19" s="108"/>
      <c r="C19" s="108"/>
      <c r="D19" s="108"/>
      <c r="E19" s="108"/>
      <c r="F19" s="108"/>
      <c r="G19" s="108"/>
      <c r="H19" s="108"/>
      <c r="I19" s="109"/>
    </row>
    <row r="20" spans="1:9" x14ac:dyDescent="0.25">
      <c r="A20" s="107"/>
      <c r="B20" s="108"/>
      <c r="C20" s="108"/>
      <c r="D20" s="108"/>
      <c r="E20" s="108"/>
      <c r="F20" s="108"/>
      <c r="G20" s="108"/>
      <c r="H20" s="108"/>
      <c r="I20" s="109"/>
    </row>
    <row r="21" spans="1:9" x14ac:dyDescent="0.25">
      <c r="A21" s="107"/>
      <c r="B21" s="108"/>
      <c r="C21" s="108"/>
      <c r="D21" s="108"/>
      <c r="E21" s="108"/>
      <c r="F21" s="108"/>
      <c r="G21" s="108"/>
      <c r="H21" s="108"/>
      <c r="I21" s="109"/>
    </row>
    <row r="22" spans="1:9" x14ac:dyDescent="0.25">
      <c r="A22" s="107"/>
      <c r="B22" s="108"/>
      <c r="C22" s="108"/>
      <c r="D22" s="108"/>
      <c r="E22" s="108"/>
      <c r="F22" s="108"/>
      <c r="G22" s="108"/>
      <c r="H22" s="108"/>
      <c r="I22" s="109"/>
    </row>
    <row r="23" spans="1:9" x14ac:dyDescent="0.25">
      <c r="A23" s="107"/>
      <c r="B23" s="108"/>
      <c r="C23" s="108"/>
      <c r="D23" s="108"/>
      <c r="E23" s="108"/>
      <c r="F23" s="108"/>
      <c r="G23" s="108"/>
      <c r="H23" s="108"/>
      <c r="I23" s="109"/>
    </row>
    <row r="24" spans="1:9" x14ac:dyDescent="0.25">
      <c r="A24" s="107"/>
      <c r="B24" s="108"/>
      <c r="C24" s="108"/>
      <c r="D24" s="108"/>
      <c r="E24" s="108"/>
      <c r="F24" s="108"/>
      <c r="G24" s="108"/>
      <c r="H24" s="108"/>
      <c r="I24" s="109"/>
    </row>
    <row r="25" spans="1:9" x14ac:dyDescent="0.25">
      <c r="A25" s="107"/>
      <c r="B25" s="108"/>
      <c r="C25" s="108"/>
      <c r="D25" s="108"/>
      <c r="E25" s="108"/>
      <c r="F25" s="108"/>
      <c r="G25" s="108"/>
      <c r="H25" s="108"/>
      <c r="I25" s="109"/>
    </row>
    <row r="26" spans="1:9" x14ac:dyDescent="0.25">
      <c r="A26" s="107"/>
      <c r="B26" s="108"/>
      <c r="C26" s="108"/>
      <c r="D26" s="108"/>
      <c r="E26" s="108"/>
      <c r="F26" s="108"/>
      <c r="G26" s="108"/>
      <c r="H26" s="108"/>
      <c r="I26" s="109"/>
    </row>
    <row r="27" spans="1:9" x14ac:dyDescent="0.25">
      <c r="A27" s="111"/>
      <c r="B27" s="112"/>
      <c r="C27" s="112"/>
      <c r="D27" s="112"/>
      <c r="E27" s="112"/>
      <c r="F27" s="112"/>
      <c r="G27" s="112"/>
      <c r="H27" s="112"/>
      <c r="I27" s="113"/>
    </row>
  </sheetData>
  <mergeCells count="2">
    <mergeCell ref="A1:I1"/>
    <mergeCell ref="A2:I2"/>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A28"/>
  <sheetViews>
    <sheetView showGridLines="0" zoomScale="120" zoomScaleNormal="120" zoomScaleSheetLayoutView="100" workbookViewId="0">
      <selection sqref="A1:I1"/>
    </sheetView>
  </sheetViews>
  <sheetFormatPr defaultColWidth="9.140625" defaultRowHeight="12" x14ac:dyDescent="0.2"/>
  <cols>
    <col min="1" max="1" width="20.7109375" style="28" customWidth="1"/>
    <col min="2" max="2" width="7.42578125" style="29" customWidth="1"/>
    <col min="3" max="3" width="9.7109375" style="29" customWidth="1"/>
    <col min="4" max="4" width="8.7109375" style="29" customWidth="1"/>
    <col min="5" max="5" width="8.7109375" style="24" customWidth="1"/>
    <col min="6" max="6" width="7.7109375" style="24" customWidth="1"/>
    <col min="7" max="7" width="8.28515625" style="24" customWidth="1"/>
    <col min="8" max="9" width="7.28515625" style="29" customWidth="1"/>
    <col min="10" max="11" width="9.5703125" style="2" bestFit="1" customWidth="1"/>
    <col min="12" max="18" width="9.140625" style="2"/>
    <col min="19" max="19" width="17.85546875" style="2" bestFit="1" customWidth="1"/>
    <col min="20" max="23" width="16.140625" style="2" bestFit="1" customWidth="1"/>
    <col min="24" max="24" width="9.28515625" style="2" bestFit="1" customWidth="1"/>
    <col min="25" max="27" width="16.140625" style="2" bestFit="1" customWidth="1"/>
    <col min="28" max="16384" width="9.140625" style="2"/>
  </cols>
  <sheetData>
    <row r="1" spans="1:27" ht="33" customHeight="1" x14ac:dyDescent="0.2">
      <c r="A1" s="578" t="s">
        <v>267</v>
      </c>
      <c r="B1" s="537"/>
      <c r="C1" s="537"/>
      <c r="D1" s="537"/>
      <c r="E1" s="537"/>
      <c r="F1" s="537"/>
      <c r="G1" s="537"/>
      <c r="H1" s="537"/>
      <c r="I1" s="537"/>
    </row>
    <row r="2" spans="1:27" ht="20.100000000000001" customHeight="1" x14ac:dyDescent="0.2">
      <c r="A2" s="551"/>
      <c r="B2" s="553" t="s">
        <v>23</v>
      </c>
      <c r="C2" s="553"/>
      <c r="D2" s="553"/>
      <c r="E2" s="553"/>
      <c r="F2" s="554"/>
      <c r="G2" s="571"/>
      <c r="H2" s="553"/>
      <c r="I2" s="554"/>
    </row>
    <row r="3" spans="1:27" ht="21.95" customHeight="1" x14ac:dyDescent="0.2">
      <c r="A3" s="552"/>
      <c r="B3" s="555" t="s">
        <v>24</v>
      </c>
      <c r="C3" s="555" t="s">
        <v>293</v>
      </c>
      <c r="D3" s="555"/>
      <c r="E3" s="555" t="s">
        <v>294</v>
      </c>
      <c r="F3" s="555"/>
      <c r="G3" s="555"/>
      <c r="H3" s="555" t="s">
        <v>325</v>
      </c>
      <c r="I3" s="556"/>
    </row>
    <row r="4" spans="1:27" ht="69.95" customHeight="1" x14ac:dyDescent="0.2">
      <c r="A4" s="552"/>
      <c r="B4" s="555"/>
      <c r="C4" s="167" t="s">
        <v>295</v>
      </c>
      <c r="D4" s="69" t="s">
        <v>297</v>
      </c>
      <c r="E4" s="167" t="s">
        <v>25</v>
      </c>
      <c r="F4" s="167" t="s">
        <v>26</v>
      </c>
      <c r="G4" s="69" t="s">
        <v>27</v>
      </c>
      <c r="H4" s="167" t="s">
        <v>35</v>
      </c>
      <c r="I4" s="168" t="s">
        <v>36</v>
      </c>
    </row>
    <row r="5" spans="1:27" s="3" customFormat="1" ht="24.95" customHeight="1" x14ac:dyDescent="0.2">
      <c r="A5" s="508" t="s">
        <v>171</v>
      </c>
      <c r="B5" s="513">
        <v>292.8</v>
      </c>
      <c r="C5" s="513">
        <v>59.8</v>
      </c>
      <c r="D5" s="513">
        <v>72.599999999999994</v>
      </c>
      <c r="E5" s="513">
        <v>82</v>
      </c>
      <c r="F5" s="513">
        <v>78.400000000000006</v>
      </c>
      <c r="G5" s="514" t="s">
        <v>7</v>
      </c>
      <c r="H5" s="513">
        <v>180.2</v>
      </c>
      <c r="I5" s="513">
        <v>112.6</v>
      </c>
      <c r="Z5" s="206"/>
      <c r="AA5" s="206"/>
    </row>
    <row r="6" spans="1:27" ht="24.95" customHeight="1" x14ac:dyDescent="0.2">
      <c r="A6" s="515" t="s">
        <v>268</v>
      </c>
      <c r="B6" s="338"/>
      <c r="C6" s="338"/>
      <c r="D6" s="338"/>
      <c r="E6" s="338"/>
      <c r="F6" s="338"/>
      <c r="G6" s="502" t="s">
        <v>7</v>
      </c>
      <c r="H6" s="338"/>
      <c r="I6" s="338"/>
      <c r="J6" s="3"/>
      <c r="K6" s="3"/>
      <c r="L6" s="3"/>
      <c r="M6" s="3"/>
      <c r="N6" s="3"/>
      <c r="O6" s="194"/>
      <c r="P6" s="3"/>
      <c r="Q6" s="3"/>
      <c r="R6" s="3"/>
      <c r="S6" s="3"/>
      <c r="T6" s="3"/>
      <c r="U6" s="3"/>
      <c r="V6" s="3"/>
      <c r="W6" s="206"/>
      <c r="X6" s="3"/>
      <c r="Y6" s="3"/>
      <c r="Z6" s="206"/>
      <c r="AA6" s="194"/>
    </row>
    <row r="7" spans="1:27" ht="30" customHeight="1" x14ac:dyDescent="0.2">
      <c r="A7" s="165" t="s">
        <v>540</v>
      </c>
      <c r="B7" s="516">
        <v>5.6</v>
      </c>
      <c r="C7" s="516" t="s">
        <v>9</v>
      </c>
      <c r="D7" s="516" t="s">
        <v>9</v>
      </c>
      <c r="E7" s="516">
        <v>2.5</v>
      </c>
      <c r="F7" s="516" t="s">
        <v>9</v>
      </c>
      <c r="G7" s="502" t="s">
        <v>7</v>
      </c>
      <c r="H7" s="516">
        <v>3.2</v>
      </c>
      <c r="I7" s="516">
        <v>2.4</v>
      </c>
      <c r="J7" s="3"/>
      <c r="K7" s="3"/>
      <c r="L7" s="3"/>
      <c r="M7" s="3"/>
      <c r="N7" s="3"/>
      <c r="O7" s="194"/>
      <c r="P7" s="3"/>
      <c r="Q7" s="3"/>
      <c r="R7" s="3"/>
      <c r="S7" s="3"/>
      <c r="T7" s="3"/>
      <c r="U7" s="3"/>
      <c r="V7" s="3"/>
      <c r="W7" s="206"/>
      <c r="X7" s="3"/>
      <c r="Y7" s="3"/>
      <c r="Z7" s="206"/>
    </row>
    <row r="8" spans="1:27" ht="30" customHeight="1" x14ac:dyDescent="0.2">
      <c r="A8" s="165" t="s">
        <v>541</v>
      </c>
      <c r="B8" s="516">
        <v>174.9</v>
      </c>
      <c r="C8" s="516">
        <v>27.9</v>
      </c>
      <c r="D8" s="516">
        <v>35.700000000000003</v>
      </c>
      <c r="E8" s="516">
        <v>55.8</v>
      </c>
      <c r="F8" s="516">
        <v>55.5</v>
      </c>
      <c r="G8" s="502" t="s">
        <v>7</v>
      </c>
      <c r="H8" s="516">
        <v>102.3</v>
      </c>
      <c r="I8" s="516">
        <v>72.599999999999994</v>
      </c>
      <c r="J8" s="3"/>
      <c r="K8" s="3"/>
      <c r="L8" s="3"/>
      <c r="M8" s="3"/>
      <c r="N8" s="3"/>
      <c r="O8" s="194"/>
      <c r="P8" s="3"/>
      <c r="Q8" s="3"/>
      <c r="R8" s="3"/>
      <c r="S8" s="3"/>
      <c r="T8" s="3"/>
      <c r="U8" s="3"/>
      <c r="V8" s="3"/>
      <c r="W8" s="206"/>
      <c r="X8" s="3"/>
      <c r="Y8" s="3"/>
      <c r="Z8" s="206"/>
    </row>
    <row r="9" spans="1:27" ht="18" customHeight="1" x14ac:dyDescent="0.2">
      <c r="A9" s="517" t="s">
        <v>172</v>
      </c>
      <c r="B9" s="516">
        <v>112.3</v>
      </c>
      <c r="C9" s="516">
        <v>30.8</v>
      </c>
      <c r="D9" s="516">
        <v>36.200000000000003</v>
      </c>
      <c r="E9" s="516">
        <v>23.6</v>
      </c>
      <c r="F9" s="516">
        <v>21.7</v>
      </c>
      <c r="G9" s="502" t="s">
        <v>7</v>
      </c>
      <c r="H9" s="516">
        <v>74.8</v>
      </c>
      <c r="I9" s="516">
        <v>37.5</v>
      </c>
      <c r="J9" s="3"/>
      <c r="K9" s="3"/>
      <c r="L9" s="3"/>
      <c r="M9" s="3"/>
      <c r="N9" s="3"/>
      <c r="O9" s="194"/>
      <c r="P9" s="3"/>
      <c r="Q9" s="3"/>
      <c r="R9" s="3"/>
      <c r="S9" s="3"/>
      <c r="T9" s="3"/>
      <c r="U9" s="3"/>
      <c r="V9" s="3"/>
      <c r="W9" s="206"/>
      <c r="X9" s="3"/>
      <c r="Y9" s="3"/>
      <c r="Z9" s="206"/>
    </row>
    <row r="10" spans="1:27" s="93" customFormat="1" ht="24.95" customHeight="1" x14ac:dyDescent="0.2">
      <c r="A10" s="515" t="s">
        <v>51</v>
      </c>
      <c r="B10" s="513">
        <v>152.4</v>
      </c>
      <c r="C10" s="513">
        <v>30.7</v>
      </c>
      <c r="D10" s="513">
        <v>40.5</v>
      </c>
      <c r="E10" s="513">
        <v>41.7</v>
      </c>
      <c r="F10" s="513">
        <v>39.5</v>
      </c>
      <c r="G10" s="514" t="s">
        <v>7</v>
      </c>
      <c r="H10" s="513">
        <v>93.7</v>
      </c>
      <c r="I10" s="513">
        <v>58.7</v>
      </c>
      <c r="J10" s="206"/>
      <c r="K10" s="3"/>
      <c r="L10" s="3"/>
      <c r="M10" s="3"/>
      <c r="N10" s="3"/>
      <c r="O10" s="225"/>
      <c r="P10" s="3"/>
      <c r="Q10" s="3"/>
      <c r="R10" s="3"/>
      <c r="S10" s="3"/>
      <c r="T10" s="3"/>
      <c r="U10" s="3"/>
      <c r="V10" s="3"/>
      <c r="W10" s="206"/>
      <c r="X10" s="3"/>
      <c r="Y10" s="3"/>
      <c r="Z10" s="206"/>
    </row>
    <row r="11" spans="1:27" ht="24.95" customHeight="1" x14ac:dyDescent="0.2">
      <c r="A11" s="515" t="s">
        <v>268</v>
      </c>
      <c r="B11" s="338"/>
      <c r="C11" s="338"/>
      <c r="D11" s="338"/>
      <c r="E11" s="338"/>
      <c r="F11" s="338"/>
      <c r="G11" s="502"/>
      <c r="H11" s="338"/>
      <c r="I11" s="338"/>
      <c r="J11" s="3"/>
      <c r="K11" s="3"/>
      <c r="L11" s="3"/>
      <c r="M11" s="3"/>
      <c r="N11" s="3"/>
      <c r="O11" s="194"/>
      <c r="P11" s="3"/>
      <c r="Q11" s="3"/>
      <c r="R11" s="3"/>
      <c r="S11" s="3"/>
      <c r="T11" s="3"/>
      <c r="U11" s="3"/>
      <c r="V11" s="3"/>
      <c r="W11" s="206"/>
      <c r="X11" s="3"/>
      <c r="Y11" s="3"/>
      <c r="Z11" s="206"/>
    </row>
    <row r="12" spans="1:27" ht="30" customHeight="1" x14ac:dyDescent="0.2">
      <c r="A12" s="165" t="s">
        <v>540</v>
      </c>
      <c r="B12" s="516">
        <v>4</v>
      </c>
      <c r="C12" s="516" t="s">
        <v>9</v>
      </c>
      <c r="D12" s="516" t="s">
        <v>9</v>
      </c>
      <c r="E12" s="516">
        <v>1.9</v>
      </c>
      <c r="F12" s="516" t="s">
        <v>9</v>
      </c>
      <c r="G12" s="502" t="s">
        <v>7</v>
      </c>
      <c r="H12" s="516">
        <v>2.2999999999999998</v>
      </c>
      <c r="I12" s="516">
        <v>1.8</v>
      </c>
      <c r="J12" s="3"/>
      <c r="K12" s="3"/>
      <c r="L12" s="3"/>
      <c r="M12" s="3"/>
      <c r="N12" s="3"/>
      <c r="O12" s="194"/>
      <c r="P12" s="3"/>
      <c r="Q12" s="3"/>
      <c r="R12" s="3"/>
      <c r="S12" s="3"/>
      <c r="T12" s="3"/>
      <c r="U12" s="3"/>
      <c r="V12" s="3"/>
      <c r="W12" s="206"/>
      <c r="X12" s="3"/>
      <c r="Y12" s="3"/>
      <c r="Z12" s="206"/>
    </row>
    <row r="13" spans="1:27" ht="30" customHeight="1" x14ac:dyDescent="0.2">
      <c r="A13" s="165" t="s">
        <v>541</v>
      </c>
      <c r="B13" s="516">
        <v>82.9</v>
      </c>
      <c r="C13" s="516">
        <v>12.3</v>
      </c>
      <c r="D13" s="516">
        <v>17.899999999999999</v>
      </c>
      <c r="E13" s="516">
        <v>26.8</v>
      </c>
      <c r="F13" s="516">
        <v>25.9</v>
      </c>
      <c r="G13" s="502" t="s">
        <v>7</v>
      </c>
      <c r="H13" s="516">
        <v>49.4</v>
      </c>
      <c r="I13" s="516">
        <v>33.6</v>
      </c>
      <c r="J13" s="3"/>
      <c r="K13" s="3"/>
      <c r="L13" s="3"/>
      <c r="M13" s="3"/>
      <c r="N13" s="3"/>
      <c r="O13" s="194"/>
      <c r="P13" s="3"/>
      <c r="Q13" s="3"/>
      <c r="R13" s="3"/>
      <c r="S13" s="3"/>
      <c r="T13" s="3"/>
      <c r="U13" s="3"/>
      <c r="V13" s="3"/>
      <c r="W13" s="206"/>
      <c r="X13" s="3"/>
      <c r="Y13" s="3"/>
      <c r="Z13" s="206"/>
    </row>
    <row r="14" spans="1:27" ht="18" customHeight="1" x14ac:dyDescent="0.2">
      <c r="A14" s="517" t="s">
        <v>172</v>
      </c>
      <c r="B14" s="516">
        <v>65.400000000000006</v>
      </c>
      <c r="C14" s="516">
        <v>17.5</v>
      </c>
      <c r="D14" s="516">
        <v>22</v>
      </c>
      <c r="E14" s="516">
        <v>12.9</v>
      </c>
      <c r="F14" s="516">
        <v>12.9</v>
      </c>
      <c r="G14" s="502" t="s">
        <v>7</v>
      </c>
      <c r="H14" s="516">
        <v>42.1</v>
      </c>
      <c r="I14" s="516">
        <v>23.3</v>
      </c>
      <c r="J14" s="3"/>
      <c r="K14" s="3"/>
      <c r="L14" s="3"/>
      <c r="M14" s="3"/>
      <c r="N14" s="3"/>
      <c r="O14" s="194"/>
      <c r="P14" s="3"/>
      <c r="Q14" s="3"/>
      <c r="R14" s="3"/>
      <c r="S14" s="3"/>
      <c r="T14" s="3"/>
      <c r="U14" s="3"/>
      <c r="V14" s="3"/>
      <c r="W14" s="206"/>
      <c r="X14" s="3"/>
      <c r="Y14" s="3"/>
      <c r="Z14" s="206"/>
    </row>
    <row r="15" spans="1:27" s="93" customFormat="1" ht="24.95" customHeight="1" x14ac:dyDescent="0.2">
      <c r="A15" s="515" t="s">
        <v>53</v>
      </c>
      <c r="B15" s="513">
        <v>140.5</v>
      </c>
      <c r="C15" s="513">
        <v>29.2</v>
      </c>
      <c r="D15" s="513">
        <v>32.200000000000003</v>
      </c>
      <c r="E15" s="513">
        <v>40.299999999999997</v>
      </c>
      <c r="F15" s="513">
        <v>38.799999999999997</v>
      </c>
      <c r="G15" s="514" t="s">
        <v>7</v>
      </c>
      <c r="H15" s="513">
        <v>86.5</v>
      </c>
      <c r="I15" s="513">
        <v>53.9</v>
      </c>
      <c r="J15" s="3"/>
      <c r="K15" s="3"/>
      <c r="L15" s="3"/>
      <c r="M15" s="3"/>
      <c r="N15" s="3"/>
      <c r="O15" s="225"/>
      <c r="P15" s="3"/>
      <c r="Q15" s="3"/>
      <c r="R15" s="3"/>
      <c r="S15" s="3"/>
      <c r="T15" s="3"/>
      <c r="U15" s="3"/>
      <c r="V15" s="3"/>
      <c r="W15" s="206"/>
      <c r="X15" s="3"/>
      <c r="Y15" s="3"/>
      <c r="Z15" s="206"/>
    </row>
    <row r="16" spans="1:27" s="3" customFormat="1" ht="24.95" customHeight="1" x14ac:dyDescent="0.2">
      <c r="A16" s="515" t="s">
        <v>268</v>
      </c>
      <c r="B16" s="338"/>
      <c r="C16" s="338"/>
      <c r="D16" s="338"/>
      <c r="E16" s="338"/>
      <c r="F16" s="338"/>
      <c r="G16" s="502"/>
      <c r="H16" s="338"/>
      <c r="I16" s="338"/>
      <c r="O16" s="206"/>
      <c r="W16" s="206"/>
      <c r="Z16" s="206"/>
    </row>
    <row r="17" spans="1:26" ht="30" customHeight="1" x14ac:dyDescent="0.2">
      <c r="A17" s="165" t="s">
        <v>540</v>
      </c>
      <c r="B17" s="516">
        <v>1.6</v>
      </c>
      <c r="C17" s="516" t="s">
        <v>9</v>
      </c>
      <c r="D17" s="516" t="s">
        <v>9</v>
      </c>
      <c r="E17" s="516" t="s">
        <v>9</v>
      </c>
      <c r="F17" s="516" t="s">
        <v>9</v>
      </c>
      <c r="G17" s="502" t="s">
        <v>7</v>
      </c>
      <c r="H17" s="516" t="s">
        <v>9</v>
      </c>
      <c r="I17" s="516" t="s">
        <v>9</v>
      </c>
      <c r="J17" s="3"/>
      <c r="K17" s="3"/>
      <c r="L17" s="3"/>
      <c r="M17" s="3"/>
      <c r="N17" s="3"/>
      <c r="O17" s="194"/>
      <c r="P17" s="3"/>
      <c r="Q17" s="3"/>
      <c r="R17" s="3"/>
      <c r="S17" s="3"/>
      <c r="T17" s="3"/>
      <c r="U17" s="3"/>
      <c r="V17" s="3"/>
      <c r="W17" s="206"/>
      <c r="X17" s="3"/>
      <c r="Y17" s="3"/>
      <c r="Z17" s="206"/>
    </row>
    <row r="18" spans="1:26" ht="30" customHeight="1" x14ac:dyDescent="0.2">
      <c r="A18" s="165" t="s">
        <v>541</v>
      </c>
      <c r="B18" s="516">
        <v>92</v>
      </c>
      <c r="C18" s="516">
        <v>15.6</v>
      </c>
      <c r="D18" s="516">
        <v>17.8</v>
      </c>
      <c r="E18" s="516">
        <v>29</v>
      </c>
      <c r="F18" s="516">
        <v>29.6</v>
      </c>
      <c r="G18" s="502" t="s">
        <v>7</v>
      </c>
      <c r="H18" s="516">
        <v>52.9</v>
      </c>
      <c r="I18" s="516">
        <v>39</v>
      </c>
      <c r="J18" s="3"/>
      <c r="K18" s="3"/>
      <c r="L18" s="3"/>
      <c r="M18" s="3"/>
      <c r="N18" s="3"/>
      <c r="O18" s="194"/>
      <c r="P18" s="3"/>
      <c r="Q18" s="3"/>
      <c r="R18" s="3"/>
      <c r="S18" s="3"/>
      <c r="T18" s="3"/>
      <c r="U18" s="3"/>
      <c r="V18" s="3"/>
      <c r="W18" s="206"/>
      <c r="X18" s="3"/>
      <c r="Y18" s="3"/>
      <c r="Z18" s="206"/>
    </row>
    <row r="19" spans="1:26" ht="18" customHeight="1" x14ac:dyDescent="0.2">
      <c r="A19" s="518" t="s">
        <v>172</v>
      </c>
      <c r="B19" s="519">
        <v>46.9</v>
      </c>
      <c r="C19" s="519">
        <v>13.3</v>
      </c>
      <c r="D19" s="519">
        <v>14.2</v>
      </c>
      <c r="E19" s="519">
        <v>10.7</v>
      </c>
      <c r="F19" s="519">
        <v>8.6999999999999993</v>
      </c>
      <c r="G19" s="504" t="s">
        <v>7</v>
      </c>
      <c r="H19" s="519">
        <v>32.700000000000003</v>
      </c>
      <c r="I19" s="519">
        <v>14.2</v>
      </c>
      <c r="J19" s="3"/>
      <c r="K19" s="3"/>
      <c r="L19" s="3"/>
      <c r="M19" s="3"/>
      <c r="N19" s="3"/>
      <c r="O19" s="194"/>
      <c r="P19" s="3"/>
      <c r="Q19" s="3"/>
      <c r="R19" s="3"/>
      <c r="S19" s="3"/>
      <c r="T19" s="3"/>
      <c r="U19" s="3"/>
      <c r="V19" s="3"/>
      <c r="W19" s="206"/>
      <c r="X19" s="3"/>
      <c r="Y19" s="3"/>
      <c r="Z19" s="206"/>
    </row>
    <row r="20" spans="1:26" ht="12.95" customHeight="1" x14ac:dyDescent="0.2">
      <c r="A20" s="9"/>
      <c r="B20" s="38"/>
      <c r="C20" s="38"/>
      <c r="D20" s="38"/>
      <c r="E20" s="38"/>
      <c r="F20" s="38"/>
      <c r="G20" s="38"/>
      <c r="H20" s="38"/>
      <c r="I20" s="38"/>
      <c r="N20" s="3"/>
      <c r="R20" s="3"/>
      <c r="S20" s="206"/>
      <c r="T20" s="206"/>
      <c r="U20" s="206"/>
      <c r="V20" s="206"/>
      <c r="W20" s="206"/>
      <c r="X20" s="206"/>
      <c r="Y20" s="3"/>
      <c r="Z20" s="206"/>
    </row>
    <row r="21" spans="1:26" ht="26.1" customHeight="1" x14ac:dyDescent="0.2">
      <c r="A21" s="23"/>
      <c r="B21" s="38"/>
      <c r="C21" s="38"/>
      <c r="D21" s="38"/>
      <c r="E21" s="38"/>
      <c r="F21" s="38"/>
      <c r="G21" s="38"/>
      <c r="H21" s="38"/>
      <c r="I21" s="38"/>
      <c r="R21" s="206"/>
      <c r="S21" s="206"/>
      <c r="T21" s="206"/>
      <c r="U21" s="206"/>
      <c r="V21" s="206"/>
      <c r="X21" s="206"/>
      <c r="Y21" s="206"/>
    </row>
    <row r="22" spans="1:26" ht="12.95" customHeight="1" x14ac:dyDescent="0.2">
      <c r="A22" s="9"/>
      <c r="B22" s="38"/>
      <c r="C22" s="38"/>
      <c r="D22" s="38"/>
      <c r="E22" s="38"/>
      <c r="F22" s="38"/>
      <c r="G22" s="38"/>
      <c r="H22" s="38"/>
      <c r="I22" s="38"/>
      <c r="T22" s="206"/>
      <c r="U22" s="206"/>
      <c r="V22" s="206"/>
      <c r="X22" s="206"/>
      <c r="Y22" s="206"/>
    </row>
    <row r="23" spans="1:26" ht="12.95" customHeight="1" x14ac:dyDescent="0.2">
      <c r="A23" s="9"/>
      <c r="B23" s="38"/>
      <c r="C23" s="38"/>
      <c r="D23" s="38"/>
      <c r="E23" s="38"/>
      <c r="F23" s="38"/>
      <c r="G23" s="38"/>
      <c r="H23" s="38"/>
      <c r="I23" s="38"/>
      <c r="T23" s="206"/>
      <c r="U23" s="206"/>
      <c r="V23" s="206"/>
      <c r="X23" s="206"/>
      <c r="Y23" s="206"/>
    </row>
    <row r="24" spans="1:26" ht="12.95" customHeight="1" x14ac:dyDescent="0.2">
      <c r="A24" s="9"/>
      <c r="B24" s="38"/>
      <c r="C24" s="38"/>
      <c r="D24" s="38"/>
      <c r="E24" s="38"/>
      <c r="F24" s="38"/>
      <c r="G24" s="38"/>
      <c r="H24" s="38"/>
      <c r="I24" s="38"/>
      <c r="X24" s="206"/>
      <c r="Y24" s="206"/>
    </row>
    <row r="25" spans="1:26" ht="12.95" customHeight="1" x14ac:dyDescent="0.2">
      <c r="A25" s="9"/>
      <c r="B25" s="38"/>
      <c r="C25" s="38"/>
      <c r="D25" s="38"/>
      <c r="E25" s="38"/>
      <c r="F25" s="38"/>
      <c r="G25" s="38"/>
      <c r="H25" s="38"/>
      <c r="I25" s="38"/>
      <c r="X25" s="206"/>
      <c r="Y25" s="206"/>
    </row>
    <row r="26" spans="1:26" ht="26.1" customHeight="1" x14ac:dyDescent="0.2">
      <c r="A26" s="23"/>
      <c r="B26" s="38"/>
      <c r="C26" s="38"/>
      <c r="D26" s="38"/>
      <c r="E26" s="38"/>
      <c r="F26" s="38"/>
      <c r="G26" s="38"/>
      <c r="H26" s="38"/>
      <c r="I26" s="38"/>
    </row>
    <row r="27" spans="1:26" ht="26.1" customHeight="1" x14ac:dyDescent="0.2">
      <c r="A27" s="23"/>
      <c r="B27" s="38"/>
      <c r="C27" s="38"/>
      <c r="D27" s="38"/>
      <c r="E27" s="38"/>
      <c r="F27" s="38"/>
      <c r="G27" s="38"/>
      <c r="H27" s="38"/>
      <c r="I27" s="38"/>
    </row>
    <row r="28" spans="1:26" ht="12.95" customHeight="1" x14ac:dyDescent="0.2"/>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Y516"/>
  <sheetViews>
    <sheetView showGridLines="0" zoomScale="120" zoomScaleNormal="120" zoomScaleSheetLayoutView="100" workbookViewId="0">
      <selection sqref="A1:I1"/>
    </sheetView>
  </sheetViews>
  <sheetFormatPr defaultColWidth="9.140625" defaultRowHeight="12" x14ac:dyDescent="0.2"/>
  <cols>
    <col min="1" max="1" width="20.7109375" style="28" customWidth="1"/>
    <col min="2" max="2" width="7.7109375" style="29" customWidth="1"/>
    <col min="3" max="3" width="9.7109375" style="29" customWidth="1"/>
    <col min="4" max="4" width="8.7109375" style="29" customWidth="1"/>
    <col min="5" max="6" width="8.7109375" style="24" customWidth="1"/>
    <col min="7" max="7" width="8.28515625" style="276" customWidth="1"/>
    <col min="8" max="9" width="7" style="29" customWidth="1"/>
    <col min="10" max="11" width="9.5703125" style="2" bestFit="1" customWidth="1"/>
    <col min="12" max="16384" width="9.140625" style="2"/>
  </cols>
  <sheetData>
    <row r="1" spans="1:9" ht="30" customHeight="1" x14ac:dyDescent="0.2">
      <c r="A1" s="578" t="s">
        <v>269</v>
      </c>
      <c r="B1" s="643"/>
      <c r="C1" s="643"/>
      <c r="D1" s="643"/>
      <c r="E1" s="643"/>
      <c r="F1" s="643"/>
      <c r="G1" s="643"/>
      <c r="H1" s="643"/>
      <c r="I1" s="643"/>
    </row>
    <row r="2" spans="1:9" ht="18" customHeight="1" x14ac:dyDescent="0.2">
      <c r="A2" s="686"/>
      <c r="B2" s="553" t="s">
        <v>23</v>
      </c>
      <c r="C2" s="553"/>
      <c r="D2" s="553"/>
      <c r="E2" s="553"/>
      <c r="F2" s="554"/>
      <c r="G2" s="571"/>
      <c r="H2" s="553"/>
      <c r="I2" s="554"/>
    </row>
    <row r="3" spans="1:9" ht="20.100000000000001" customHeight="1" x14ac:dyDescent="0.2">
      <c r="A3" s="687"/>
      <c r="B3" s="555" t="s">
        <v>24</v>
      </c>
      <c r="C3" s="555" t="s">
        <v>293</v>
      </c>
      <c r="D3" s="555"/>
      <c r="E3" s="555" t="s">
        <v>294</v>
      </c>
      <c r="F3" s="555"/>
      <c r="G3" s="555"/>
      <c r="H3" s="555" t="s">
        <v>325</v>
      </c>
      <c r="I3" s="556"/>
    </row>
    <row r="4" spans="1:9" ht="54.95" customHeight="1" x14ac:dyDescent="0.2">
      <c r="A4" s="687"/>
      <c r="B4" s="555"/>
      <c r="C4" s="167" t="s">
        <v>295</v>
      </c>
      <c r="D4" s="69" t="s">
        <v>297</v>
      </c>
      <c r="E4" s="167" t="s">
        <v>25</v>
      </c>
      <c r="F4" s="167" t="s">
        <v>26</v>
      </c>
      <c r="G4" s="69" t="s">
        <v>27</v>
      </c>
      <c r="H4" s="167" t="s">
        <v>35</v>
      </c>
      <c r="I4" s="168" t="s">
        <v>36</v>
      </c>
    </row>
    <row r="5" spans="1:9" s="3" customFormat="1" ht="30" customHeight="1" x14ac:dyDescent="0.2">
      <c r="A5" s="277" t="s">
        <v>173</v>
      </c>
      <c r="B5" s="400">
        <v>2528.1</v>
      </c>
      <c r="C5" s="400">
        <v>573.6</v>
      </c>
      <c r="D5" s="400">
        <v>662.6</v>
      </c>
      <c r="E5" s="400">
        <v>702.9</v>
      </c>
      <c r="F5" s="400">
        <v>589.1</v>
      </c>
      <c r="G5" s="401" t="s">
        <v>7</v>
      </c>
      <c r="H5" s="400">
        <v>1529.4</v>
      </c>
      <c r="I5" s="400">
        <v>998.7</v>
      </c>
    </row>
    <row r="6" spans="1:9" ht="12.6" customHeight="1" x14ac:dyDescent="0.2">
      <c r="A6" s="87" t="s">
        <v>66</v>
      </c>
      <c r="B6" s="391">
        <v>458.2</v>
      </c>
      <c r="C6" s="391">
        <v>110.6</v>
      </c>
      <c r="D6" s="391">
        <v>115.2</v>
      </c>
      <c r="E6" s="391">
        <v>133.6</v>
      </c>
      <c r="F6" s="391">
        <v>98.8</v>
      </c>
      <c r="G6" s="375" t="s">
        <v>7</v>
      </c>
      <c r="H6" s="391">
        <v>295</v>
      </c>
      <c r="I6" s="391">
        <v>163.19999999999999</v>
      </c>
    </row>
    <row r="7" spans="1:9" ht="12.6" customHeight="1" x14ac:dyDescent="0.2">
      <c r="A7" s="87" t="s">
        <v>67</v>
      </c>
      <c r="B7" s="391">
        <v>118.5</v>
      </c>
      <c r="C7" s="391">
        <v>24.6</v>
      </c>
      <c r="D7" s="391">
        <v>30.4</v>
      </c>
      <c r="E7" s="391">
        <v>35</v>
      </c>
      <c r="F7" s="391">
        <v>28.5</v>
      </c>
      <c r="G7" s="375" t="s">
        <v>7</v>
      </c>
      <c r="H7" s="391">
        <v>73.400000000000006</v>
      </c>
      <c r="I7" s="391">
        <v>45.1</v>
      </c>
    </row>
    <row r="8" spans="1:9" ht="12.6" customHeight="1" x14ac:dyDescent="0.2">
      <c r="A8" s="87" t="s">
        <v>68</v>
      </c>
      <c r="B8" s="391">
        <v>106.3</v>
      </c>
      <c r="C8" s="391">
        <v>21.2</v>
      </c>
      <c r="D8" s="391">
        <v>30.9</v>
      </c>
      <c r="E8" s="391">
        <v>29.6</v>
      </c>
      <c r="F8" s="391">
        <v>24.5</v>
      </c>
      <c r="G8" s="375" t="s">
        <v>7</v>
      </c>
      <c r="H8" s="391">
        <v>58.6</v>
      </c>
      <c r="I8" s="391">
        <v>47.7</v>
      </c>
    </row>
    <row r="9" spans="1:9" ht="12.6" customHeight="1" x14ac:dyDescent="0.2">
      <c r="A9" s="87" t="s">
        <v>69</v>
      </c>
      <c r="B9" s="391">
        <v>148.19999999999999</v>
      </c>
      <c r="C9" s="391">
        <v>30.6</v>
      </c>
      <c r="D9" s="391">
        <v>36.200000000000003</v>
      </c>
      <c r="E9" s="391">
        <v>43</v>
      </c>
      <c r="F9" s="391">
        <v>38.299999999999997</v>
      </c>
      <c r="G9" s="375" t="s">
        <v>7</v>
      </c>
      <c r="H9" s="391">
        <v>79.599999999999994</v>
      </c>
      <c r="I9" s="391">
        <v>68.599999999999994</v>
      </c>
    </row>
    <row r="10" spans="1:9" ht="12.6" customHeight="1" x14ac:dyDescent="0.2">
      <c r="A10" s="87" t="s">
        <v>70</v>
      </c>
      <c r="B10" s="391">
        <v>355.5</v>
      </c>
      <c r="C10" s="391">
        <v>70</v>
      </c>
      <c r="D10" s="391">
        <v>97.2</v>
      </c>
      <c r="E10" s="391">
        <v>96.6</v>
      </c>
      <c r="F10" s="391">
        <v>91.7</v>
      </c>
      <c r="G10" s="375" t="s">
        <v>7</v>
      </c>
      <c r="H10" s="391">
        <v>196.3</v>
      </c>
      <c r="I10" s="391">
        <v>159.19999999999999</v>
      </c>
    </row>
    <row r="11" spans="1:9" ht="12.6" customHeight="1" x14ac:dyDescent="0.2">
      <c r="A11" s="87" t="s">
        <v>71</v>
      </c>
      <c r="B11" s="391">
        <v>1341.6</v>
      </c>
      <c r="C11" s="391">
        <v>316.60000000000002</v>
      </c>
      <c r="D11" s="391">
        <v>352.7</v>
      </c>
      <c r="E11" s="391">
        <v>365.1</v>
      </c>
      <c r="F11" s="391">
        <v>307.2</v>
      </c>
      <c r="G11" s="375" t="s">
        <v>7</v>
      </c>
      <c r="H11" s="391">
        <v>826.5</v>
      </c>
      <c r="I11" s="391">
        <v>515.1</v>
      </c>
    </row>
    <row r="12" spans="1:9" ht="15" customHeight="1" x14ac:dyDescent="0.2">
      <c r="A12" s="84" t="s">
        <v>174</v>
      </c>
      <c r="B12" s="390">
        <v>1017.7</v>
      </c>
      <c r="C12" s="390">
        <v>226.5</v>
      </c>
      <c r="D12" s="390">
        <v>257.5</v>
      </c>
      <c r="E12" s="390">
        <v>287.60000000000002</v>
      </c>
      <c r="F12" s="390">
        <v>246.1</v>
      </c>
      <c r="G12" s="375" t="s">
        <v>7</v>
      </c>
      <c r="H12" s="390">
        <v>608.4</v>
      </c>
      <c r="I12" s="390">
        <v>409.2</v>
      </c>
    </row>
    <row r="13" spans="1:9" ht="12.6" customHeight="1" x14ac:dyDescent="0.2">
      <c r="A13" s="87" t="s">
        <v>66</v>
      </c>
      <c r="B13" s="391">
        <v>211.7</v>
      </c>
      <c r="C13" s="391">
        <v>52.7</v>
      </c>
      <c r="D13" s="391">
        <v>51.5</v>
      </c>
      <c r="E13" s="391">
        <v>61.3</v>
      </c>
      <c r="F13" s="391">
        <v>46.2</v>
      </c>
      <c r="G13" s="375" t="s">
        <v>7</v>
      </c>
      <c r="H13" s="391">
        <v>137.5</v>
      </c>
      <c r="I13" s="391">
        <v>74.3</v>
      </c>
    </row>
    <row r="14" spans="1:9" ht="12.6" customHeight="1" x14ac:dyDescent="0.2">
      <c r="A14" s="87" t="s">
        <v>67</v>
      </c>
      <c r="B14" s="391">
        <v>36.6</v>
      </c>
      <c r="C14" s="391">
        <v>8.1999999999999993</v>
      </c>
      <c r="D14" s="391">
        <v>9</v>
      </c>
      <c r="E14" s="391">
        <v>11.3</v>
      </c>
      <c r="F14" s="391">
        <v>8.1</v>
      </c>
      <c r="G14" s="375" t="s">
        <v>7</v>
      </c>
      <c r="H14" s="391">
        <v>24.6</v>
      </c>
      <c r="I14" s="391">
        <v>12</v>
      </c>
    </row>
    <row r="15" spans="1:9" ht="12.6" customHeight="1" x14ac:dyDescent="0.2">
      <c r="A15" s="87" t="s">
        <v>68</v>
      </c>
      <c r="B15" s="391">
        <v>34.299999999999997</v>
      </c>
      <c r="C15" s="391">
        <v>5.7</v>
      </c>
      <c r="D15" s="391">
        <v>9.1999999999999993</v>
      </c>
      <c r="E15" s="391">
        <v>10.3</v>
      </c>
      <c r="F15" s="391">
        <v>9.1999999999999993</v>
      </c>
      <c r="G15" s="375" t="s">
        <v>7</v>
      </c>
      <c r="H15" s="391">
        <v>20</v>
      </c>
      <c r="I15" s="391">
        <v>14.3</v>
      </c>
    </row>
    <row r="16" spans="1:9" ht="12.6" customHeight="1" x14ac:dyDescent="0.2">
      <c r="A16" s="87" t="s">
        <v>69</v>
      </c>
      <c r="B16" s="391">
        <v>50.1</v>
      </c>
      <c r="C16" s="391">
        <v>10.7</v>
      </c>
      <c r="D16" s="391">
        <v>10.5</v>
      </c>
      <c r="E16" s="391">
        <v>13.8</v>
      </c>
      <c r="F16" s="391">
        <v>15.2</v>
      </c>
      <c r="G16" s="375" t="s">
        <v>7</v>
      </c>
      <c r="H16" s="391">
        <v>27.3</v>
      </c>
      <c r="I16" s="391">
        <v>22.8</v>
      </c>
    </row>
    <row r="17" spans="1:25" s="3" customFormat="1" ht="12.6" customHeight="1" x14ac:dyDescent="0.2">
      <c r="A17" s="87" t="s">
        <v>70</v>
      </c>
      <c r="B17" s="391">
        <v>131.69999999999999</v>
      </c>
      <c r="C17" s="391">
        <v>25.5</v>
      </c>
      <c r="D17" s="391">
        <v>35.5</v>
      </c>
      <c r="E17" s="391">
        <v>35.700000000000003</v>
      </c>
      <c r="F17" s="391">
        <v>34.9</v>
      </c>
      <c r="G17" s="375" t="s">
        <v>7</v>
      </c>
      <c r="H17" s="391">
        <v>69.3</v>
      </c>
      <c r="I17" s="391">
        <v>62.4</v>
      </c>
    </row>
    <row r="18" spans="1:25" ht="12.6" customHeight="1" x14ac:dyDescent="0.2">
      <c r="A18" s="87" t="s">
        <v>71</v>
      </c>
      <c r="B18" s="391">
        <v>553.20000000000005</v>
      </c>
      <c r="C18" s="391">
        <v>123.7</v>
      </c>
      <c r="D18" s="391">
        <v>141.80000000000001</v>
      </c>
      <c r="E18" s="391">
        <v>155.19999999999999</v>
      </c>
      <c r="F18" s="391">
        <v>132.6</v>
      </c>
      <c r="G18" s="375" t="s">
        <v>7</v>
      </c>
      <c r="H18" s="391">
        <v>329.8</v>
      </c>
      <c r="I18" s="391">
        <v>223.4</v>
      </c>
    </row>
    <row r="19" spans="1:25" ht="15" customHeight="1" x14ac:dyDescent="0.2">
      <c r="A19" s="84" t="s">
        <v>175</v>
      </c>
      <c r="B19" s="390">
        <v>1510.5</v>
      </c>
      <c r="C19" s="390">
        <v>347.2</v>
      </c>
      <c r="D19" s="390">
        <v>405.1</v>
      </c>
      <c r="E19" s="390">
        <v>415.3</v>
      </c>
      <c r="F19" s="390">
        <v>342.9</v>
      </c>
      <c r="G19" s="375" t="s">
        <v>7</v>
      </c>
      <c r="H19" s="390">
        <v>921</v>
      </c>
      <c r="I19" s="390">
        <v>589.5</v>
      </c>
    </row>
    <row r="20" spans="1:25" ht="12.6" customHeight="1" x14ac:dyDescent="0.2">
      <c r="A20" s="87" t="s">
        <v>66</v>
      </c>
      <c r="B20" s="391">
        <v>246.4</v>
      </c>
      <c r="C20" s="391">
        <v>58</v>
      </c>
      <c r="D20" s="391">
        <v>63.7</v>
      </c>
      <c r="E20" s="391">
        <v>72.2</v>
      </c>
      <c r="F20" s="391">
        <v>52.5</v>
      </c>
      <c r="G20" s="375" t="s">
        <v>7</v>
      </c>
      <c r="H20" s="391">
        <v>157.5</v>
      </c>
      <c r="I20" s="391">
        <v>88.9</v>
      </c>
    </row>
    <row r="21" spans="1:25" ht="12.6" customHeight="1" x14ac:dyDescent="0.2">
      <c r="A21" s="87" t="s">
        <v>67</v>
      </c>
      <c r="B21" s="391">
        <v>81.900000000000006</v>
      </c>
      <c r="C21" s="391">
        <v>16.399999999999999</v>
      </c>
      <c r="D21" s="391">
        <v>21.4</v>
      </c>
      <c r="E21" s="391">
        <v>23.7</v>
      </c>
      <c r="F21" s="391">
        <v>20.399999999999999</v>
      </c>
      <c r="G21" s="375" t="s">
        <v>7</v>
      </c>
      <c r="H21" s="391">
        <v>48.8</v>
      </c>
      <c r="I21" s="391">
        <v>33.1</v>
      </c>
    </row>
    <row r="22" spans="1:25" ht="12.6" customHeight="1" x14ac:dyDescent="0.2">
      <c r="A22" s="87" t="s">
        <v>68</v>
      </c>
      <c r="B22" s="391">
        <v>72</v>
      </c>
      <c r="C22" s="391">
        <v>15.5</v>
      </c>
      <c r="D22" s="391">
        <v>21.7</v>
      </c>
      <c r="E22" s="391">
        <v>19.3</v>
      </c>
      <c r="F22" s="391">
        <v>15.4</v>
      </c>
      <c r="G22" s="375" t="s">
        <v>7</v>
      </c>
      <c r="H22" s="391">
        <v>38.6</v>
      </c>
      <c r="I22" s="391">
        <v>33.299999999999997</v>
      </c>
    </row>
    <row r="23" spans="1:25" ht="12.6" customHeight="1" x14ac:dyDescent="0.2">
      <c r="A23" s="87" t="s">
        <v>69</v>
      </c>
      <c r="B23" s="391">
        <v>98.1</v>
      </c>
      <c r="C23" s="391">
        <v>19.899999999999999</v>
      </c>
      <c r="D23" s="391">
        <v>25.7</v>
      </c>
      <c r="E23" s="391">
        <v>29.3</v>
      </c>
      <c r="F23" s="391">
        <v>23.1</v>
      </c>
      <c r="G23" s="375" t="s">
        <v>7</v>
      </c>
      <c r="H23" s="391">
        <v>52.3</v>
      </c>
      <c r="I23" s="391">
        <v>45.8</v>
      </c>
    </row>
    <row r="24" spans="1:25" ht="12.6" customHeight="1" x14ac:dyDescent="0.2">
      <c r="A24" s="87" t="s">
        <v>70</v>
      </c>
      <c r="B24" s="391">
        <v>223.7</v>
      </c>
      <c r="C24" s="391">
        <v>44.4</v>
      </c>
      <c r="D24" s="391">
        <v>61.6</v>
      </c>
      <c r="E24" s="391">
        <v>60.8</v>
      </c>
      <c r="F24" s="391">
        <v>56.8</v>
      </c>
      <c r="G24" s="375" t="s">
        <v>7</v>
      </c>
      <c r="H24" s="391">
        <v>127</v>
      </c>
      <c r="I24" s="391">
        <v>96.7</v>
      </c>
    </row>
    <row r="25" spans="1:25" ht="12.6" customHeight="1" x14ac:dyDescent="0.2">
      <c r="A25" s="185" t="s">
        <v>71</v>
      </c>
      <c r="B25" s="392">
        <v>788.4</v>
      </c>
      <c r="C25" s="392">
        <v>192.9</v>
      </c>
      <c r="D25" s="392">
        <v>210.9</v>
      </c>
      <c r="E25" s="392">
        <v>209.9</v>
      </c>
      <c r="F25" s="392">
        <v>174.7</v>
      </c>
      <c r="G25" s="377" t="s">
        <v>7</v>
      </c>
      <c r="H25" s="392">
        <v>496.7</v>
      </c>
      <c r="I25" s="392">
        <v>291.7</v>
      </c>
    </row>
    <row r="26" spans="1:25" ht="9.9499999999999993" customHeight="1" x14ac:dyDescent="0.2">
      <c r="B26" s="37"/>
      <c r="C26" s="37"/>
      <c r="D26" s="37"/>
      <c r="E26" s="37"/>
      <c r="F26" s="37"/>
      <c r="G26" s="37"/>
      <c r="H26" s="37"/>
      <c r="I26" s="37"/>
      <c r="L26" s="206"/>
      <c r="M26" s="206"/>
      <c r="N26" s="206"/>
      <c r="O26" s="206"/>
      <c r="Q26" s="206"/>
      <c r="R26" s="206"/>
    </row>
    <row r="27" spans="1:25" ht="30" customHeight="1" x14ac:dyDescent="0.2">
      <c r="A27" s="578" t="s">
        <v>270</v>
      </c>
      <c r="B27" s="643"/>
      <c r="C27" s="643"/>
      <c r="D27" s="643"/>
      <c r="E27" s="643"/>
      <c r="F27" s="643"/>
      <c r="G27" s="643"/>
      <c r="H27" s="643"/>
      <c r="I27" s="643"/>
    </row>
    <row r="28" spans="1:25" ht="18" customHeight="1" x14ac:dyDescent="0.2">
      <c r="A28" s="644"/>
      <c r="B28" s="553" t="s">
        <v>23</v>
      </c>
      <c r="C28" s="553"/>
      <c r="D28" s="553"/>
      <c r="E28" s="553"/>
      <c r="F28" s="553"/>
      <c r="G28" s="553"/>
      <c r="H28" s="553"/>
      <c r="I28" s="554"/>
    </row>
    <row r="29" spans="1:25" ht="20.100000000000001" customHeight="1" x14ac:dyDescent="0.2">
      <c r="A29" s="645"/>
      <c r="B29" s="555" t="s">
        <v>24</v>
      </c>
      <c r="C29" s="555" t="s">
        <v>293</v>
      </c>
      <c r="D29" s="555"/>
      <c r="E29" s="555" t="s">
        <v>294</v>
      </c>
      <c r="F29" s="555"/>
      <c r="G29" s="555"/>
      <c r="H29" s="555" t="s">
        <v>34</v>
      </c>
      <c r="I29" s="556"/>
    </row>
    <row r="30" spans="1:25" ht="54.95" customHeight="1" x14ac:dyDescent="0.2">
      <c r="A30" s="645"/>
      <c r="B30" s="555"/>
      <c r="C30" s="167" t="s">
        <v>295</v>
      </c>
      <c r="D30" s="69" t="s">
        <v>297</v>
      </c>
      <c r="E30" s="167" t="s">
        <v>25</v>
      </c>
      <c r="F30" s="167" t="s">
        <v>26</v>
      </c>
      <c r="G30" s="69" t="s">
        <v>27</v>
      </c>
      <c r="H30" s="167" t="s">
        <v>35</v>
      </c>
      <c r="I30" s="168" t="s">
        <v>36</v>
      </c>
    </row>
    <row r="31" spans="1:25" ht="30" customHeight="1" x14ac:dyDescent="0.2">
      <c r="A31" s="85" t="s">
        <v>176</v>
      </c>
      <c r="B31" s="390">
        <v>2504.6999999999998</v>
      </c>
      <c r="C31" s="390">
        <v>567.9</v>
      </c>
      <c r="D31" s="390">
        <v>656.9</v>
      </c>
      <c r="E31" s="390">
        <v>697.3</v>
      </c>
      <c r="F31" s="390">
        <v>582.70000000000005</v>
      </c>
      <c r="G31" s="373" t="s">
        <v>7</v>
      </c>
      <c r="H31" s="390">
        <v>1516.3</v>
      </c>
      <c r="I31" s="390">
        <v>988.4</v>
      </c>
      <c r="J31" s="194"/>
      <c r="K31" s="194"/>
      <c r="L31" s="194"/>
      <c r="M31" s="194"/>
      <c r="N31" s="194"/>
      <c r="O31" s="194"/>
      <c r="P31" s="194"/>
      <c r="Q31" s="194"/>
      <c r="R31" s="194"/>
      <c r="S31" s="194"/>
      <c r="T31" s="194"/>
      <c r="U31" s="194"/>
      <c r="V31" s="194"/>
      <c r="W31" s="194"/>
      <c r="X31" s="194"/>
      <c r="Y31" s="194"/>
    </row>
    <row r="32" spans="1:25" ht="12.6" customHeight="1" x14ac:dyDescent="0.2">
      <c r="A32" s="87" t="s">
        <v>157</v>
      </c>
      <c r="B32" s="391">
        <v>36.1</v>
      </c>
      <c r="C32" s="391">
        <v>5</v>
      </c>
      <c r="D32" s="391">
        <v>10.6</v>
      </c>
      <c r="E32" s="391">
        <v>9.3000000000000007</v>
      </c>
      <c r="F32" s="391">
        <v>11.3</v>
      </c>
      <c r="G32" s="375" t="s">
        <v>7</v>
      </c>
      <c r="H32" s="391">
        <v>13.5</v>
      </c>
      <c r="I32" s="391">
        <v>22.6</v>
      </c>
      <c r="J32" s="194"/>
      <c r="K32" s="194"/>
      <c r="L32" s="194"/>
      <c r="M32" s="194"/>
      <c r="N32" s="194"/>
      <c r="O32" s="194"/>
      <c r="P32" s="194"/>
      <c r="Q32" s="194"/>
      <c r="R32" s="194"/>
      <c r="S32" s="194"/>
      <c r="T32" s="194"/>
      <c r="U32" s="194"/>
      <c r="V32" s="194"/>
      <c r="X32" s="194"/>
      <c r="Y32" s="194"/>
    </row>
    <row r="33" spans="1:25" ht="12.6" customHeight="1" x14ac:dyDescent="0.2">
      <c r="A33" s="87" t="s">
        <v>55</v>
      </c>
      <c r="B33" s="391">
        <v>983</v>
      </c>
      <c r="C33" s="391">
        <v>150.80000000000001</v>
      </c>
      <c r="D33" s="391">
        <v>266.10000000000002</v>
      </c>
      <c r="E33" s="391">
        <v>305.3</v>
      </c>
      <c r="F33" s="391">
        <v>260.89999999999998</v>
      </c>
      <c r="G33" s="375" t="s">
        <v>7</v>
      </c>
      <c r="H33" s="391">
        <v>463.2</v>
      </c>
      <c r="I33" s="391">
        <v>519.79999999999995</v>
      </c>
      <c r="J33" s="194"/>
      <c r="K33" s="194"/>
      <c r="L33" s="194"/>
      <c r="M33" s="194"/>
      <c r="N33" s="194"/>
      <c r="O33" s="194"/>
      <c r="P33" s="194"/>
      <c r="Q33" s="194"/>
      <c r="R33" s="194"/>
      <c r="S33" s="194"/>
      <c r="T33" s="194"/>
      <c r="U33" s="194"/>
      <c r="V33" s="194"/>
      <c r="X33" s="194"/>
      <c r="Y33" s="194"/>
    </row>
    <row r="34" spans="1:25" ht="12.6" customHeight="1" x14ac:dyDescent="0.2">
      <c r="A34" s="87" t="s">
        <v>56</v>
      </c>
      <c r="B34" s="391">
        <v>1170.2</v>
      </c>
      <c r="C34" s="391">
        <v>288.5</v>
      </c>
      <c r="D34" s="391">
        <v>310.3</v>
      </c>
      <c r="E34" s="391">
        <v>321.10000000000002</v>
      </c>
      <c r="F34" s="391">
        <v>250.4</v>
      </c>
      <c r="G34" s="375" t="s">
        <v>7</v>
      </c>
      <c r="H34" s="391">
        <v>772.1</v>
      </c>
      <c r="I34" s="391">
        <v>398.1</v>
      </c>
      <c r="J34" s="194"/>
      <c r="K34" s="194"/>
      <c r="L34" s="194"/>
      <c r="M34" s="194"/>
      <c r="N34" s="194"/>
      <c r="O34" s="194"/>
      <c r="P34" s="194"/>
      <c r="Q34" s="194"/>
      <c r="R34" s="194"/>
      <c r="S34" s="194"/>
      <c r="T34" s="194"/>
      <c r="U34" s="194"/>
      <c r="V34" s="194"/>
      <c r="X34" s="194"/>
      <c r="Y34" s="194"/>
    </row>
    <row r="35" spans="1:25" ht="12.6" customHeight="1" x14ac:dyDescent="0.2">
      <c r="A35" s="87" t="s">
        <v>57</v>
      </c>
      <c r="B35" s="391">
        <v>315.39999999999998</v>
      </c>
      <c r="C35" s="391">
        <v>123.6</v>
      </c>
      <c r="D35" s="391">
        <v>69.900000000000006</v>
      </c>
      <c r="E35" s="391">
        <v>61.6</v>
      </c>
      <c r="F35" s="391">
        <v>60.2</v>
      </c>
      <c r="G35" s="375" t="s">
        <v>7</v>
      </c>
      <c r="H35" s="391">
        <v>267.5</v>
      </c>
      <c r="I35" s="391">
        <v>47.9</v>
      </c>
      <c r="J35" s="194"/>
      <c r="K35" s="194"/>
      <c r="L35" s="194"/>
      <c r="M35" s="194"/>
      <c r="N35" s="194"/>
      <c r="O35" s="194"/>
      <c r="P35" s="194"/>
      <c r="Q35" s="194"/>
      <c r="R35" s="194"/>
      <c r="S35" s="194"/>
      <c r="T35" s="194"/>
      <c r="U35" s="194"/>
      <c r="V35" s="194"/>
      <c r="X35" s="194"/>
      <c r="Y35" s="194"/>
    </row>
    <row r="36" spans="1:25" ht="15" customHeight="1" x14ac:dyDescent="0.2">
      <c r="A36" s="84" t="s">
        <v>51</v>
      </c>
      <c r="B36" s="390">
        <v>1008.8</v>
      </c>
      <c r="C36" s="390">
        <v>224.2</v>
      </c>
      <c r="D36" s="390">
        <v>255.7</v>
      </c>
      <c r="E36" s="390">
        <v>285.60000000000002</v>
      </c>
      <c r="F36" s="390">
        <v>243.4</v>
      </c>
      <c r="G36" s="375" t="s">
        <v>7</v>
      </c>
      <c r="H36" s="390">
        <v>603.70000000000005</v>
      </c>
      <c r="I36" s="390">
        <v>405.1</v>
      </c>
      <c r="J36" s="194"/>
      <c r="K36" s="194"/>
      <c r="L36" s="194"/>
      <c r="M36" s="194"/>
      <c r="N36" s="194"/>
      <c r="O36" s="194"/>
      <c r="P36" s="194"/>
      <c r="Q36" s="194"/>
      <c r="R36" s="194"/>
      <c r="S36" s="194"/>
      <c r="T36" s="194"/>
      <c r="U36" s="194"/>
      <c r="V36" s="194"/>
      <c r="X36" s="194"/>
      <c r="Y36" s="194"/>
    </row>
    <row r="37" spans="1:25" ht="12.6" customHeight="1" x14ac:dyDescent="0.2">
      <c r="A37" s="87" t="s">
        <v>157</v>
      </c>
      <c r="B37" s="391">
        <v>8.8000000000000007</v>
      </c>
      <c r="C37" s="391" t="s">
        <v>9</v>
      </c>
      <c r="D37" s="391">
        <v>2.8</v>
      </c>
      <c r="E37" s="391">
        <v>2.9</v>
      </c>
      <c r="F37" s="391">
        <v>2.1</v>
      </c>
      <c r="G37" s="375" t="s">
        <v>7</v>
      </c>
      <c r="H37" s="391">
        <v>3.1</v>
      </c>
      <c r="I37" s="391">
        <v>5.7</v>
      </c>
      <c r="J37" s="194"/>
      <c r="K37" s="194"/>
      <c r="L37" s="194"/>
      <c r="M37" s="194"/>
      <c r="N37" s="194"/>
      <c r="O37" s="194"/>
      <c r="P37" s="194"/>
      <c r="Q37" s="194"/>
      <c r="R37" s="194"/>
      <c r="S37" s="194"/>
      <c r="T37" s="194"/>
      <c r="U37" s="194"/>
      <c r="V37" s="194"/>
      <c r="X37" s="194"/>
      <c r="Y37" s="194"/>
    </row>
    <row r="38" spans="1:25" ht="12.6" customHeight="1" x14ac:dyDescent="0.2">
      <c r="A38" s="87" t="s">
        <v>55</v>
      </c>
      <c r="B38" s="391">
        <v>342.7</v>
      </c>
      <c r="C38" s="391">
        <v>51.3</v>
      </c>
      <c r="D38" s="391">
        <v>89.7</v>
      </c>
      <c r="E38" s="391">
        <v>108.5</v>
      </c>
      <c r="F38" s="391">
        <v>93.2</v>
      </c>
      <c r="G38" s="375" t="s">
        <v>7</v>
      </c>
      <c r="H38" s="391">
        <v>152.5</v>
      </c>
      <c r="I38" s="391">
        <v>190.2</v>
      </c>
      <c r="J38" s="194"/>
      <c r="K38" s="194"/>
      <c r="L38" s="194"/>
      <c r="M38" s="194"/>
      <c r="N38" s="194"/>
      <c r="O38" s="194"/>
      <c r="P38" s="194"/>
      <c r="Q38" s="194"/>
      <c r="R38" s="194"/>
      <c r="S38" s="194"/>
      <c r="T38" s="194"/>
      <c r="U38" s="194"/>
      <c r="V38" s="194"/>
      <c r="X38" s="194"/>
      <c r="Y38" s="194"/>
    </row>
    <row r="39" spans="1:25" ht="12.6" customHeight="1" x14ac:dyDescent="0.2">
      <c r="A39" s="87" t="s">
        <v>56</v>
      </c>
      <c r="B39" s="391">
        <v>513.4</v>
      </c>
      <c r="C39" s="391">
        <v>119.2</v>
      </c>
      <c r="D39" s="391">
        <v>133</v>
      </c>
      <c r="E39" s="391">
        <v>143.1</v>
      </c>
      <c r="F39" s="391">
        <v>118.1</v>
      </c>
      <c r="G39" s="375" t="s">
        <v>7</v>
      </c>
      <c r="H39" s="391">
        <v>325.89999999999998</v>
      </c>
      <c r="I39" s="391">
        <v>187.5</v>
      </c>
      <c r="J39" s="194"/>
      <c r="K39" s="194"/>
      <c r="L39" s="194"/>
      <c r="M39" s="194"/>
      <c r="N39" s="194"/>
      <c r="O39" s="194"/>
      <c r="P39" s="194"/>
      <c r="Q39" s="194"/>
      <c r="R39" s="194"/>
      <c r="S39" s="194"/>
      <c r="T39" s="194"/>
      <c r="U39" s="194"/>
      <c r="V39" s="194"/>
      <c r="X39" s="194"/>
      <c r="Y39" s="194"/>
    </row>
    <row r="40" spans="1:25" ht="12.6" customHeight="1" x14ac:dyDescent="0.2">
      <c r="A40" s="87" t="s">
        <v>57</v>
      </c>
      <c r="B40" s="391">
        <v>144</v>
      </c>
      <c r="C40" s="391">
        <v>52.8</v>
      </c>
      <c r="D40" s="391">
        <v>30.3</v>
      </c>
      <c r="E40" s="391">
        <v>31</v>
      </c>
      <c r="F40" s="391">
        <v>30</v>
      </c>
      <c r="G40" s="375" t="s">
        <v>7</v>
      </c>
      <c r="H40" s="391">
        <v>122.2</v>
      </c>
      <c r="I40" s="391">
        <v>21.8</v>
      </c>
      <c r="J40" s="194"/>
      <c r="K40" s="194"/>
      <c r="L40" s="194"/>
      <c r="M40" s="194"/>
      <c r="N40" s="194"/>
      <c r="O40" s="194"/>
      <c r="P40" s="194"/>
      <c r="Q40" s="194"/>
      <c r="R40" s="194"/>
      <c r="S40" s="194"/>
      <c r="T40" s="194"/>
      <c r="U40" s="194"/>
      <c r="V40" s="194"/>
      <c r="X40" s="194"/>
      <c r="Y40" s="194"/>
    </row>
    <row r="41" spans="1:25" ht="15" customHeight="1" x14ac:dyDescent="0.2">
      <c r="A41" s="84" t="s">
        <v>177</v>
      </c>
      <c r="B41" s="390">
        <v>1495.9</v>
      </c>
      <c r="C41" s="390">
        <v>343.7</v>
      </c>
      <c r="D41" s="390">
        <v>401.2</v>
      </c>
      <c r="E41" s="390">
        <v>411.7</v>
      </c>
      <c r="F41" s="390">
        <v>339.4</v>
      </c>
      <c r="G41" s="375" t="s">
        <v>7</v>
      </c>
      <c r="H41" s="390">
        <v>912.5</v>
      </c>
      <c r="I41" s="390">
        <v>583.29999999999995</v>
      </c>
      <c r="J41" s="194"/>
      <c r="K41" s="194"/>
      <c r="L41" s="194"/>
      <c r="M41" s="194"/>
      <c r="N41" s="194"/>
      <c r="O41" s="194"/>
      <c r="P41" s="194"/>
      <c r="Q41" s="194"/>
      <c r="R41" s="194"/>
      <c r="S41" s="194"/>
      <c r="T41" s="194"/>
      <c r="U41" s="194"/>
      <c r="V41" s="194"/>
      <c r="X41" s="194"/>
      <c r="Y41" s="194"/>
    </row>
    <row r="42" spans="1:25" ht="12.6" customHeight="1" x14ac:dyDescent="0.2">
      <c r="A42" s="87" t="s">
        <v>157</v>
      </c>
      <c r="B42" s="391">
        <v>27.3</v>
      </c>
      <c r="C42" s="391">
        <v>4.0999999999999996</v>
      </c>
      <c r="D42" s="391">
        <v>7.8</v>
      </c>
      <c r="E42" s="391">
        <v>6.3</v>
      </c>
      <c r="F42" s="391">
        <v>9.1</v>
      </c>
      <c r="G42" s="375" t="s">
        <v>7</v>
      </c>
      <c r="H42" s="391">
        <v>10.4</v>
      </c>
      <c r="I42" s="391">
        <v>17</v>
      </c>
      <c r="J42" s="194"/>
      <c r="K42" s="194"/>
      <c r="L42" s="194"/>
      <c r="M42" s="194"/>
      <c r="N42" s="194"/>
      <c r="O42" s="194"/>
      <c r="P42" s="194"/>
      <c r="Q42" s="194"/>
      <c r="R42" s="194"/>
      <c r="S42" s="194"/>
      <c r="T42" s="194"/>
      <c r="U42" s="194"/>
      <c r="V42" s="194"/>
      <c r="X42" s="194"/>
      <c r="Y42" s="194"/>
    </row>
    <row r="43" spans="1:25" ht="12.6" customHeight="1" x14ac:dyDescent="0.2">
      <c r="A43" s="87" t="s">
        <v>55</v>
      </c>
      <c r="B43" s="391">
        <v>640.4</v>
      </c>
      <c r="C43" s="391">
        <v>99.5</v>
      </c>
      <c r="D43" s="391">
        <v>176.4</v>
      </c>
      <c r="E43" s="391">
        <v>196.8</v>
      </c>
      <c r="F43" s="391">
        <v>167.7</v>
      </c>
      <c r="G43" s="375" t="s">
        <v>7</v>
      </c>
      <c r="H43" s="391">
        <v>310.7</v>
      </c>
      <c r="I43" s="391">
        <v>329.6</v>
      </c>
      <c r="J43" s="194"/>
      <c r="K43" s="194"/>
      <c r="L43" s="194"/>
      <c r="M43" s="194"/>
      <c r="N43" s="194"/>
      <c r="O43" s="194"/>
      <c r="P43" s="194"/>
      <c r="Q43" s="194"/>
      <c r="R43" s="194"/>
      <c r="S43" s="194"/>
      <c r="T43" s="194"/>
      <c r="U43" s="194"/>
      <c r="V43" s="194"/>
      <c r="X43" s="194"/>
      <c r="Y43" s="194"/>
    </row>
    <row r="44" spans="1:25" ht="12.6" customHeight="1" x14ac:dyDescent="0.2">
      <c r="A44" s="87" t="s">
        <v>56</v>
      </c>
      <c r="B44" s="391">
        <v>656.8</v>
      </c>
      <c r="C44" s="391">
        <v>169.3</v>
      </c>
      <c r="D44" s="391">
        <v>177.3</v>
      </c>
      <c r="E44" s="391">
        <v>177.9</v>
      </c>
      <c r="F44" s="391">
        <v>132.30000000000001</v>
      </c>
      <c r="G44" s="375" t="s">
        <v>7</v>
      </c>
      <c r="H44" s="391">
        <v>446.2</v>
      </c>
      <c r="I44" s="391">
        <v>210.6</v>
      </c>
      <c r="J44" s="194"/>
      <c r="K44" s="194"/>
      <c r="L44" s="194"/>
      <c r="M44" s="194"/>
      <c r="N44" s="194"/>
      <c r="O44" s="194"/>
      <c r="P44" s="194"/>
      <c r="Q44" s="194"/>
      <c r="R44" s="194"/>
      <c r="S44" s="194"/>
      <c r="T44" s="194"/>
      <c r="U44" s="194"/>
      <c r="V44" s="194"/>
      <c r="X44" s="194"/>
      <c r="Y44" s="194"/>
    </row>
    <row r="45" spans="1:25" ht="12.6" customHeight="1" x14ac:dyDescent="0.2">
      <c r="A45" s="185" t="s">
        <v>57</v>
      </c>
      <c r="B45" s="392">
        <v>171.4</v>
      </c>
      <c r="C45" s="392">
        <v>70.900000000000006</v>
      </c>
      <c r="D45" s="392">
        <v>39.6</v>
      </c>
      <c r="E45" s="392">
        <v>30.6</v>
      </c>
      <c r="F45" s="392">
        <v>30.2</v>
      </c>
      <c r="G45" s="377" t="s">
        <v>7</v>
      </c>
      <c r="H45" s="392">
        <v>145.19999999999999</v>
      </c>
      <c r="I45" s="392">
        <v>26.1</v>
      </c>
      <c r="J45" s="194"/>
      <c r="K45" s="194"/>
      <c r="L45" s="194"/>
      <c r="M45" s="194"/>
      <c r="N45" s="194"/>
      <c r="O45" s="194"/>
      <c r="P45" s="194"/>
      <c r="Q45" s="194"/>
      <c r="R45" s="194"/>
      <c r="S45" s="194"/>
      <c r="T45" s="194"/>
      <c r="U45" s="194"/>
      <c r="V45" s="194"/>
      <c r="X45" s="194"/>
      <c r="Y45" s="194"/>
    </row>
    <row r="46" spans="1:25" x14ac:dyDescent="0.2">
      <c r="G46" s="24"/>
      <c r="V46" s="194"/>
      <c r="X46" s="194"/>
      <c r="Y46" s="194"/>
    </row>
    <row r="47" spans="1:25" x14ac:dyDescent="0.2">
      <c r="G47" s="24"/>
    </row>
    <row r="48" spans="1:25" x14ac:dyDescent="0.2">
      <c r="G48" s="24"/>
    </row>
    <row r="49" spans="7:7" x14ac:dyDescent="0.2">
      <c r="G49" s="24"/>
    </row>
    <row r="50" spans="7:7" x14ac:dyDescent="0.2">
      <c r="G50" s="24"/>
    </row>
    <row r="51" spans="7:7" x14ac:dyDescent="0.2">
      <c r="G51" s="24"/>
    </row>
    <row r="52" spans="7:7" x14ac:dyDescent="0.2">
      <c r="G52" s="24"/>
    </row>
    <row r="53" spans="7:7" x14ac:dyDescent="0.2">
      <c r="G53" s="24"/>
    </row>
    <row r="54" spans="7:7" x14ac:dyDescent="0.2">
      <c r="G54" s="24"/>
    </row>
    <row r="55" spans="7:7" x14ac:dyDescent="0.2">
      <c r="G55" s="24"/>
    </row>
    <row r="56" spans="7:7" x14ac:dyDescent="0.2">
      <c r="G56" s="24"/>
    </row>
    <row r="57" spans="7:7" x14ac:dyDescent="0.2">
      <c r="G57" s="24"/>
    </row>
    <row r="58" spans="7:7" x14ac:dyDescent="0.2">
      <c r="G58" s="24"/>
    </row>
    <row r="59" spans="7:7" x14ac:dyDescent="0.2">
      <c r="G59" s="24"/>
    </row>
    <row r="60" spans="7:7" x14ac:dyDescent="0.2">
      <c r="G60" s="24"/>
    </row>
    <row r="61" spans="7:7" x14ac:dyDescent="0.2">
      <c r="G61" s="24"/>
    </row>
    <row r="62" spans="7:7" x14ac:dyDescent="0.2">
      <c r="G62" s="24"/>
    </row>
    <row r="63" spans="7:7" x14ac:dyDescent="0.2">
      <c r="G63" s="24"/>
    </row>
    <row r="64" spans="7:7" x14ac:dyDescent="0.2">
      <c r="G64" s="24"/>
    </row>
    <row r="65" spans="7:7" x14ac:dyDescent="0.2">
      <c r="G65" s="24"/>
    </row>
    <row r="66" spans="7:7" x14ac:dyDescent="0.2">
      <c r="G66" s="24"/>
    </row>
    <row r="67" spans="7:7" x14ac:dyDescent="0.2">
      <c r="G67" s="24"/>
    </row>
    <row r="68" spans="7:7" x14ac:dyDescent="0.2">
      <c r="G68" s="24"/>
    </row>
    <row r="69" spans="7:7" x14ac:dyDescent="0.2">
      <c r="G69" s="24"/>
    </row>
    <row r="70" spans="7:7" x14ac:dyDescent="0.2">
      <c r="G70" s="24"/>
    </row>
    <row r="71" spans="7:7" x14ac:dyDescent="0.2">
      <c r="G71" s="24"/>
    </row>
    <row r="72" spans="7:7" x14ac:dyDescent="0.2">
      <c r="G72" s="24"/>
    </row>
    <row r="73" spans="7:7" x14ac:dyDescent="0.2">
      <c r="G73" s="24"/>
    </row>
    <row r="74" spans="7:7" x14ac:dyDescent="0.2">
      <c r="G74" s="24"/>
    </row>
    <row r="75" spans="7:7" x14ac:dyDescent="0.2">
      <c r="G75" s="24"/>
    </row>
    <row r="76" spans="7:7" x14ac:dyDescent="0.2">
      <c r="G76" s="24"/>
    </row>
    <row r="77" spans="7:7" x14ac:dyDescent="0.2">
      <c r="G77" s="24"/>
    </row>
    <row r="78" spans="7:7" x14ac:dyDescent="0.2">
      <c r="G78" s="24"/>
    </row>
    <row r="79" spans="7:7" x14ac:dyDescent="0.2">
      <c r="G79" s="24"/>
    </row>
    <row r="80" spans="7:7" x14ac:dyDescent="0.2">
      <c r="G80" s="24"/>
    </row>
    <row r="81" spans="7:7" x14ac:dyDescent="0.2">
      <c r="G81" s="24"/>
    </row>
    <row r="82" spans="7:7" x14ac:dyDescent="0.2">
      <c r="G82" s="24"/>
    </row>
    <row r="83" spans="7:7" x14ac:dyDescent="0.2">
      <c r="G83" s="24"/>
    </row>
    <row r="84" spans="7:7" x14ac:dyDescent="0.2">
      <c r="G84" s="24"/>
    </row>
    <row r="85" spans="7:7" x14ac:dyDescent="0.2">
      <c r="G85" s="24"/>
    </row>
    <row r="86" spans="7:7" x14ac:dyDescent="0.2">
      <c r="G86" s="24"/>
    </row>
    <row r="87" spans="7:7" x14ac:dyDescent="0.2">
      <c r="G87" s="24"/>
    </row>
    <row r="88" spans="7:7" x14ac:dyDescent="0.2">
      <c r="G88" s="24"/>
    </row>
    <row r="89" spans="7:7" x14ac:dyDescent="0.2">
      <c r="G89" s="24"/>
    </row>
    <row r="90" spans="7:7" x14ac:dyDescent="0.2">
      <c r="G90" s="24"/>
    </row>
    <row r="91" spans="7:7" x14ac:dyDescent="0.2">
      <c r="G91" s="24"/>
    </row>
    <row r="92" spans="7:7" x14ac:dyDescent="0.2">
      <c r="G92" s="24"/>
    </row>
    <row r="93" spans="7:7" x14ac:dyDescent="0.2">
      <c r="G93" s="24"/>
    </row>
    <row r="94" spans="7:7" x14ac:dyDescent="0.2">
      <c r="G94" s="24"/>
    </row>
    <row r="95" spans="7:7" x14ac:dyDescent="0.2">
      <c r="G95" s="24"/>
    </row>
    <row r="96" spans="7:7" x14ac:dyDescent="0.2">
      <c r="G96" s="24"/>
    </row>
    <row r="97" spans="7:7" x14ac:dyDescent="0.2">
      <c r="G97" s="24"/>
    </row>
    <row r="98" spans="7:7" x14ac:dyDescent="0.2">
      <c r="G98" s="24"/>
    </row>
    <row r="99" spans="7:7" x14ac:dyDescent="0.2">
      <c r="G99" s="24"/>
    </row>
    <row r="100" spans="7:7" x14ac:dyDescent="0.2">
      <c r="G100" s="24"/>
    </row>
    <row r="101" spans="7:7" x14ac:dyDescent="0.2">
      <c r="G101" s="24"/>
    </row>
    <row r="102" spans="7:7" x14ac:dyDescent="0.2">
      <c r="G102" s="24"/>
    </row>
    <row r="103" spans="7:7" x14ac:dyDescent="0.2">
      <c r="G103" s="24"/>
    </row>
    <row r="104" spans="7:7" x14ac:dyDescent="0.2">
      <c r="G104" s="24"/>
    </row>
    <row r="105" spans="7:7" x14ac:dyDescent="0.2">
      <c r="G105" s="24"/>
    </row>
    <row r="106" spans="7:7" x14ac:dyDescent="0.2">
      <c r="G106" s="24"/>
    </row>
    <row r="107" spans="7:7" x14ac:dyDescent="0.2">
      <c r="G107" s="24"/>
    </row>
    <row r="108" spans="7:7" x14ac:dyDescent="0.2">
      <c r="G108" s="24"/>
    </row>
    <row r="109" spans="7:7" x14ac:dyDescent="0.2">
      <c r="G109" s="24"/>
    </row>
    <row r="110" spans="7:7" x14ac:dyDescent="0.2">
      <c r="G110" s="24"/>
    </row>
    <row r="111" spans="7:7" x14ac:dyDescent="0.2">
      <c r="G111" s="24"/>
    </row>
    <row r="112" spans="7:7" x14ac:dyDescent="0.2">
      <c r="G112" s="24"/>
    </row>
    <row r="113" spans="7:7" x14ac:dyDescent="0.2">
      <c r="G113" s="24"/>
    </row>
    <row r="114" spans="7:7" x14ac:dyDescent="0.2">
      <c r="G114" s="24"/>
    </row>
    <row r="115" spans="7:7" x14ac:dyDescent="0.2">
      <c r="G115" s="24"/>
    </row>
    <row r="116" spans="7:7" x14ac:dyDescent="0.2">
      <c r="G116" s="24"/>
    </row>
    <row r="117" spans="7:7" x14ac:dyDescent="0.2">
      <c r="G117" s="24"/>
    </row>
    <row r="118" spans="7:7" x14ac:dyDescent="0.2">
      <c r="G118" s="24"/>
    </row>
    <row r="119" spans="7:7" x14ac:dyDescent="0.2">
      <c r="G119" s="24"/>
    </row>
    <row r="120" spans="7:7" x14ac:dyDescent="0.2">
      <c r="G120" s="24"/>
    </row>
    <row r="121" spans="7:7" x14ac:dyDescent="0.2">
      <c r="G121" s="24"/>
    </row>
    <row r="122" spans="7:7" x14ac:dyDescent="0.2">
      <c r="G122" s="24"/>
    </row>
    <row r="123" spans="7:7" x14ac:dyDescent="0.2">
      <c r="G123" s="24"/>
    </row>
    <row r="124" spans="7:7" x14ac:dyDescent="0.2">
      <c r="G124" s="24"/>
    </row>
    <row r="125" spans="7:7" x14ac:dyDescent="0.2">
      <c r="G125" s="24"/>
    </row>
    <row r="126" spans="7:7" x14ac:dyDescent="0.2">
      <c r="G126" s="24"/>
    </row>
    <row r="127" spans="7:7" x14ac:dyDescent="0.2">
      <c r="G127" s="24"/>
    </row>
    <row r="128" spans="7:7" x14ac:dyDescent="0.2">
      <c r="G128" s="24"/>
    </row>
    <row r="129" spans="7:7" x14ac:dyDescent="0.2">
      <c r="G129" s="24"/>
    </row>
    <row r="130" spans="7:7" x14ac:dyDescent="0.2">
      <c r="G130" s="24"/>
    </row>
    <row r="131" spans="7:7" x14ac:dyDescent="0.2">
      <c r="G131" s="24"/>
    </row>
    <row r="132" spans="7:7" x14ac:dyDescent="0.2">
      <c r="G132" s="24"/>
    </row>
    <row r="133" spans="7:7" x14ac:dyDescent="0.2">
      <c r="G133" s="24"/>
    </row>
    <row r="134" spans="7:7" x14ac:dyDescent="0.2">
      <c r="G134" s="24"/>
    </row>
    <row r="135" spans="7:7" x14ac:dyDescent="0.2">
      <c r="G135" s="24"/>
    </row>
    <row r="136" spans="7:7" x14ac:dyDescent="0.2">
      <c r="G136" s="24"/>
    </row>
    <row r="137" spans="7:7" x14ac:dyDescent="0.2">
      <c r="G137" s="24"/>
    </row>
    <row r="138" spans="7:7" x14ac:dyDescent="0.2">
      <c r="G138" s="24"/>
    </row>
    <row r="139" spans="7:7" x14ac:dyDescent="0.2">
      <c r="G139" s="24"/>
    </row>
    <row r="140" spans="7:7" x14ac:dyDescent="0.2">
      <c r="G140" s="24"/>
    </row>
    <row r="141" spans="7:7" x14ac:dyDescent="0.2">
      <c r="G141" s="24"/>
    </row>
    <row r="142" spans="7:7" x14ac:dyDescent="0.2">
      <c r="G142" s="24"/>
    </row>
    <row r="143" spans="7:7" x14ac:dyDescent="0.2">
      <c r="G143" s="24"/>
    </row>
    <row r="144" spans="7:7" x14ac:dyDescent="0.2">
      <c r="G144" s="24"/>
    </row>
    <row r="145" spans="7:7" x14ac:dyDescent="0.2">
      <c r="G145" s="24"/>
    </row>
    <row r="146" spans="7:7" x14ac:dyDescent="0.2">
      <c r="G146" s="24"/>
    </row>
    <row r="147" spans="7:7" x14ac:dyDescent="0.2">
      <c r="G147" s="24"/>
    </row>
    <row r="148" spans="7:7" x14ac:dyDescent="0.2">
      <c r="G148" s="24"/>
    </row>
    <row r="149" spans="7:7" x14ac:dyDescent="0.2">
      <c r="G149" s="24"/>
    </row>
    <row r="150" spans="7:7" x14ac:dyDescent="0.2">
      <c r="G150" s="24"/>
    </row>
    <row r="151" spans="7:7" x14ac:dyDescent="0.2">
      <c r="G151" s="24"/>
    </row>
    <row r="152" spans="7:7" x14ac:dyDescent="0.2">
      <c r="G152" s="24"/>
    </row>
    <row r="153" spans="7:7" x14ac:dyDescent="0.2">
      <c r="G153" s="24"/>
    </row>
    <row r="154" spans="7:7" x14ac:dyDescent="0.2">
      <c r="G154" s="24"/>
    </row>
    <row r="155" spans="7:7" x14ac:dyDescent="0.2">
      <c r="G155" s="24"/>
    </row>
    <row r="156" spans="7:7" x14ac:dyDescent="0.2">
      <c r="G156" s="24"/>
    </row>
    <row r="157" spans="7:7" x14ac:dyDescent="0.2">
      <c r="G157" s="24"/>
    </row>
    <row r="158" spans="7:7" x14ac:dyDescent="0.2">
      <c r="G158" s="24"/>
    </row>
    <row r="159" spans="7:7" x14ac:dyDescent="0.2">
      <c r="G159" s="24"/>
    </row>
    <row r="160" spans="7:7" x14ac:dyDescent="0.2">
      <c r="G160" s="24"/>
    </row>
    <row r="161" spans="7:7" x14ac:dyDescent="0.2">
      <c r="G161" s="24"/>
    </row>
    <row r="162" spans="7:7" x14ac:dyDescent="0.2">
      <c r="G162" s="24"/>
    </row>
    <row r="163" spans="7:7" x14ac:dyDescent="0.2">
      <c r="G163" s="24"/>
    </row>
    <row r="164" spans="7:7" x14ac:dyDescent="0.2">
      <c r="G164" s="24"/>
    </row>
    <row r="165" spans="7:7" x14ac:dyDescent="0.2">
      <c r="G165" s="24"/>
    </row>
    <row r="166" spans="7:7" x14ac:dyDescent="0.2">
      <c r="G166" s="24"/>
    </row>
    <row r="167" spans="7:7" x14ac:dyDescent="0.2">
      <c r="G167" s="24"/>
    </row>
    <row r="168" spans="7:7" x14ac:dyDescent="0.2">
      <c r="G168" s="24"/>
    </row>
    <row r="169" spans="7:7" x14ac:dyDescent="0.2">
      <c r="G169" s="24"/>
    </row>
    <row r="170" spans="7:7" x14ac:dyDescent="0.2">
      <c r="G170" s="24"/>
    </row>
    <row r="171" spans="7:7" x14ac:dyDescent="0.2">
      <c r="G171" s="24"/>
    </row>
    <row r="172" spans="7:7" x14ac:dyDescent="0.2">
      <c r="G172" s="24"/>
    </row>
    <row r="173" spans="7:7" x14ac:dyDescent="0.2">
      <c r="G173" s="24"/>
    </row>
    <row r="174" spans="7:7" x14ac:dyDescent="0.2">
      <c r="G174" s="24"/>
    </row>
    <row r="175" spans="7:7" x14ac:dyDescent="0.2">
      <c r="G175" s="24"/>
    </row>
    <row r="176" spans="7:7" x14ac:dyDescent="0.2">
      <c r="G176" s="24"/>
    </row>
    <row r="177" spans="7:7" x14ac:dyDescent="0.2">
      <c r="G177" s="24"/>
    </row>
    <row r="178" spans="7:7" x14ac:dyDescent="0.2">
      <c r="G178" s="24"/>
    </row>
    <row r="179" spans="7:7" x14ac:dyDescent="0.2">
      <c r="G179" s="24"/>
    </row>
    <row r="180" spans="7:7" x14ac:dyDescent="0.2">
      <c r="G180" s="24"/>
    </row>
    <row r="181" spans="7:7" x14ac:dyDescent="0.2">
      <c r="G181" s="24"/>
    </row>
    <row r="182" spans="7:7" x14ac:dyDescent="0.2">
      <c r="G182" s="24"/>
    </row>
    <row r="183" spans="7:7" x14ac:dyDescent="0.2">
      <c r="G183" s="24"/>
    </row>
    <row r="184" spans="7:7" x14ac:dyDescent="0.2">
      <c r="G184" s="24"/>
    </row>
    <row r="185" spans="7:7" x14ac:dyDescent="0.2">
      <c r="G185" s="24"/>
    </row>
    <row r="186" spans="7:7" x14ac:dyDescent="0.2">
      <c r="G186" s="24"/>
    </row>
    <row r="187" spans="7:7" x14ac:dyDescent="0.2">
      <c r="G187" s="24"/>
    </row>
    <row r="188" spans="7:7" x14ac:dyDescent="0.2">
      <c r="G188" s="24"/>
    </row>
    <row r="189" spans="7:7" x14ac:dyDescent="0.2">
      <c r="G189" s="24"/>
    </row>
    <row r="190" spans="7:7" x14ac:dyDescent="0.2">
      <c r="G190" s="24"/>
    </row>
    <row r="191" spans="7:7" x14ac:dyDescent="0.2">
      <c r="G191" s="24"/>
    </row>
    <row r="192" spans="7:7" x14ac:dyDescent="0.2">
      <c r="G192" s="24"/>
    </row>
    <row r="193" spans="7:7" x14ac:dyDescent="0.2">
      <c r="G193" s="24"/>
    </row>
    <row r="194" spans="7:7" x14ac:dyDescent="0.2">
      <c r="G194" s="24"/>
    </row>
    <row r="195" spans="7:7" x14ac:dyDescent="0.2">
      <c r="G195" s="24"/>
    </row>
    <row r="196" spans="7:7" x14ac:dyDescent="0.2">
      <c r="G196" s="24"/>
    </row>
    <row r="197" spans="7:7" x14ac:dyDescent="0.2">
      <c r="G197" s="24"/>
    </row>
    <row r="198" spans="7:7" x14ac:dyDescent="0.2">
      <c r="G198" s="24"/>
    </row>
    <row r="199" spans="7:7" x14ac:dyDescent="0.2">
      <c r="G199" s="24"/>
    </row>
    <row r="200" spans="7:7" x14ac:dyDescent="0.2">
      <c r="G200" s="24"/>
    </row>
    <row r="201" spans="7:7" x14ac:dyDescent="0.2">
      <c r="G201" s="24"/>
    </row>
    <row r="202" spans="7:7" x14ac:dyDescent="0.2">
      <c r="G202" s="24"/>
    </row>
    <row r="203" spans="7:7" x14ac:dyDescent="0.2">
      <c r="G203" s="24"/>
    </row>
    <row r="204" spans="7:7" x14ac:dyDescent="0.2">
      <c r="G204" s="24"/>
    </row>
    <row r="205" spans="7:7" x14ac:dyDescent="0.2">
      <c r="G205" s="24"/>
    </row>
    <row r="206" spans="7:7" x14ac:dyDescent="0.2">
      <c r="G206" s="24"/>
    </row>
    <row r="207" spans="7:7" x14ac:dyDescent="0.2">
      <c r="G207" s="24"/>
    </row>
    <row r="208" spans="7:7" x14ac:dyDescent="0.2">
      <c r="G208" s="24"/>
    </row>
    <row r="209" spans="7:7" x14ac:dyDescent="0.2">
      <c r="G209" s="24"/>
    </row>
    <row r="210" spans="7:7" x14ac:dyDescent="0.2">
      <c r="G210" s="24"/>
    </row>
    <row r="211" spans="7:7" x14ac:dyDescent="0.2">
      <c r="G211" s="24"/>
    </row>
    <row r="212" spans="7:7" x14ac:dyDescent="0.2">
      <c r="G212" s="24"/>
    </row>
    <row r="213" spans="7:7" x14ac:dyDescent="0.2">
      <c r="G213" s="24"/>
    </row>
    <row r="214" spans="7:7" x14ac:dyDescent="0.2">
      <c r="G214" s="24"/>
    </row>
    <row r="215" spans="7:7" x14ac:dyDescent="0.2">
      <c r="G215" s="24"/>
    </row>
    <row r="216" spans="7:7" x14ac:dyDescent="0.2">
      <c r="G216" s="24"/>
    </row>
    <row r="217" spans="7:7" x14ac:dyDescent="0.2">
      <c r="G217" s="24"/>
    </row>
    <row r="218" spans="7:7" x14ac:dyDescent="0.2">
      <c r="G218" s="24"/>
    </row>
    <row r="219" spans="7:7" x14ac:dyDescent="0.2">
      <c r="G219" s="24"/>
    </row>
    <row r="220" spans="7:7" x14ac:dyDescent="0.2">
      <c r="G220" s="24"/>
    </row>
    <row r="221" spans="7:7" x14ac:dyDescent="0.2">
      <c r="G221" s="24"/>
    </row>
    <row r="222" spans="7:7" x14ac:dyDescent="0.2">
      <c r="G222" s="24"/>
    </row>
    <row r="223" spans="7:7" x14ac:dyDescent="0.2">
      <c r="G223" s="24"/>
    </row>
    <row r="224" spans="7:7" x14ac:dyDescent="0.2">
      <c r="G224" s="24"/>
    </row>
    <row r="225" spans="7:7" x14ac:dyDescent="0.2">
      <c r="G225" s="24"/>
    </row>
    <row r="226" spans="7:7" x14ac:dyDescent="0.2">
      <c r="G226" s="24"/>
    </row>
    <row r="227" spans="7:7" x14ac:dyDescent="0.2">
      <c r="G227" s="24"/>
    </row>
    <row r="228" spans="7:7" x14ac:dyDescent="0.2">
      <c r="G228" s="24"/>
    </row>
    <row r="229" spans="7:7" x14ac:dyDescent="0.2">
      <c r="G229" s="24"/>
    </row>
    <row r="230" spans="7:7" x14ac:dyDescent="0.2">
      <c r="G230" s="24"/>
    </row>
    <row r="231" spans="7:7" x14ac:dyDescent="0.2">
      <c r="G231" s="24"/>
    </row>
    <row r="232" spans="7:7" x14ac:dyDescent="0.2">
      <c r="G232" s="24"/>
    </row>
    <row r="233" spans="7:7" x14ac:dyDescent="0.2">
      <c r="G233" s="24"/>
    </row>
    <row r="234" spans="7:7" x14ac:dyDescent="0.2">
      <c r="G234" s="24"/>
    </row>
    <row r="235" spans="7:7" x14ac:dyDescent="0.2">
      <c r="G235" s="24"/>
    </row>
    <row r="236" spans="7:7" x14ac:dyDescent="0.2">
      <c r="G236" s="24"/>
    </row>
    <row r="237" spans="7:7" x14ac:dyDescent="0.2">
      <c r="G237" s="24"/>
    </row>
    <row r="238" spans="7:7" x14ac:dyDescent="0.2">
      <c r="G238" s="24"/>
    </row>
    <row r="239" spans="7:7" x14ac:dyDescent="0.2">
      <c r="G239" s="24"/>
    </row>
    <row r="240" spans="7:7" x14ac:dyDescent="0.2">
      <c r="G240" s="24"/>
    </row>
    <row r="241" spans="7:7" x14ac:dyDescent="0.2">
      <c r="G241" s="24"/>
    </row>
    <row r="242" spans="7:7" x14ac:dyDescent="0.2">
      <c r="G242" s="24"/>
    </row>
    <row r="243" spans="7:7" x14ac:dyDescent="0.2">
      <c r="G243" s="24"/>
    </row>
    <row r="244" spans="7:7" x14ac:dyDescent="0.2">
      <c r="G244" s="24"/>
    </row>
    <row r="245" spans="7:7" x14ac:dyDescent="0.2">
      <c r="G245" s="24"/>
    </row>
    <row r="246" spans="7:7" x14ac:dyDescent="0.2">
      <c r="G246" s="24"/>
    </row>
    <row r="247" spans="7:7" x14ac:dyDescent="0.2">
      <c r="G247" s="24"/>
    </row>
    <row r="248" spans="7:7" x14ac:dyDescent="0.2">
      <c r="G248" s="24"/>
    </row>
    <row r="249" spans="7:7" x14ac:dyDescent="0.2">
      <c r="G249" s="24"/>
    </row>
    <row r="250" spans="7:7" x14ac:dyDescent="0.2">
      <c r="G250" s="24"/>
    </row>
    <row r="251" spans="7:7" x14ac:dyDescent="0.2">
      <c r="G251" s="24"/>
    </row>
    <row r="252" spans="7:7" x14ac:dyDescent="0.2">
      <c r="G252" s="24"/>
    </row>
    <row r="253" spans="7:7" x14ac:dyDescent="0.2">
      <c r="G253" s="24"/>
    </row>
    <row r="254" spans="7:7" x14ac:dyDescent="0.2">
      <c r="G254" s="24"/>
    </row>
    <row r="255" spans="7:7" x14ac:dyDescent="0.2">
      <c r="G255" s="24"/>
    </row>
    <row r="256" spans="7:7" x14ac:dyDescent="0.2">
      <c r="G256" s="24"/>
    </row>
    <row r="257" spans="7:7" x14ac:dyDescent="0.2">
      <c r="G257" s="24"/>
    </row>
    <row r="258" spans="7:7" x14ac:dyDescent="0.2">
      <c r="G258" s="24"/>
    </row>
    <row r="259" spans="7:7" x14ac:dyDescent="0.2">
      <c r="G259" s="24"/>
    </row>
    <row r="260" spans="7:7" x14ac:dyDescent="0.2">
      <c r="G260" s="24"/>
    </row>
    <row r="261" spans="7:7" x14ac:dyDescent="0.2">
      <c r="G261" s="24"/>
    </row>
    <row r="262" spans="7:7" x14ac:dyDescent="0.2">
      <c r="G262" s="24"/>
    </row>
    <row r="263" spans="7:7" x14ac:dyDescent="0.2">
      <c r="G263" s="24"/>
    </row>
    <row r="264" spans="7:7" x14ac:dyDescent="0.2">
      <c r="G264" s="24"/>
    </row>
    <row r="265" spans="7:7" x14ac:dyDescent="0.2">
      <c r="G265" s="24"/>
    </row>
    <row r="266" spans="7:7" x14ac:dyDescent="0.2">
      <c r="G266" s="24"/>
    </row>
    <row r="267" spans="7:7" x14ac:dyDescent="0.2">
      <c r="G267" s="24"/>
    </row>
    <row r="268" spans="7:7" x14ac:dyDescent="0.2">
      <c r="G268" s="24"/>
    </row>
    <row r="269" spans="7:7" x14ac:dyDescent="0.2">
      <c r="G269" s="24"/>
    </row>
    <row r="270" spans="7:7" x14ac:dyDescent="0.2">
      <c r="G270" s="24"/>
    </row>
    <row r="271" spans="7:7" x14ac:dyDescent="0.2">
      <c r="G271" s="24"/>
    </row>
    <row r="272" spans="7:7" x14ac:dyDescent="0.2">
      <c r="G272" s="24"/>
    </row>
    <row r="273" spans="7:7" x14ac:dyDescent="0.2">
      <c r="G273" s="24"/>
    </row>
    <row r="274" spans="7:7" x14ac:dyDescent="0.2">
      <c r="G274" s="24"/>
    </row>
    <row r="275" spans="7:7" x14ac:dyDescent="0.2">
      <c r="G275" s="24"/>
    </row>
    <row r="276" spans="7:7" x14ac:dyDescent="0.2">
      <c r="G276" s="24"/>
    </row>
    <row r="277" spans="7:7" x14ac:dyDescent="0.2">
      <c r="G277" s="24"/>
    </row>
    <row r="278" spans="7:7" x14ac:dyDescent="0.2">
      <c r="G278" s="24"/>
    </row>
    <row r="279" spans="7:7" x14ac:dyDescent="0.2">
      <c r="G279" s="24"/>
    </row>
    <row r="280" spans="7:7" x14ac:dyDescent="0.2">
      <c r="G280" s="24"/>
    </row>
    <row r="281" spans="7:7" x14ac:dyDescent="0.2">
      <c r="G281" s="24"/>
    </row>
    <row r="282" spans="7:7" x14ac:dyDescent="0.2">
      <c r="G282" s="24"/>
    </row>
    <row r="283" spans="7:7" x14ac:dyDescent="0.2">
      <c r="G283" s="24"/>
    </row>
    <row r="284" spans="7:7" x14ac:dyDescent="0.2">
      <c r="G284" s="24"/>
    </row>
    <row r="285" spans="7:7" x14ac:dyDescent="0.2">
      <c r="G285" s="24"/>
    </row>
    <row r="286" spans="7:7" x14ac:dyDescent="0.2">
      <c r="G286" s="24"/>
    </row>
    <row r="287" spans="7:7" x14ac:dyDescent="0.2">
      <c r="G287" s="24"/>
    </row>
    <row r="288" spans="7:7" x14ac:dyDescent="0.2">
      <c r="G288" s="24"/>
    </row>
    <row r="289" spans="7:7" x14ac:dyDescent="0.2">
      <c r="G289" s="24"/>
    </row>
    <row r="290" spans="7:7" x14ac:dyDescent="0.2">
      <c r="G290" s="24"/>
    </row>
    <row r="291" spans="7:7" x14ac:dyDescent="0.2">
      <c r="G291" s="24"/>
    </row>
    <row r="292" spans="7:7" x14ac:dyDescent="0.2">
      <c r="G292" s="24"/>
    </row>
    <row r="293" spans="7:7" x14ac:dyDescent="0.2">
      <c r="G293" s="24"/>
    </row>
    <row r="294" spans="7:7" x14ac:dyDescent="0.2">
      <c r="G294" s="24"/>
    </row>
    <row r="295" spans="7:7" x14ac:dyDescent="0.2">
      <c r="G295" s="24"/>
    </row>
    <row r="296" spans="7:7" x14ac:dyDescent="0.2">
      <c r="G296" s="24"/>
    </row>
    <row r="297" spans="7:7" x14ac:dyDescent="0.2">
      <c r="G297" s="24"/>
    </row>
    <row r="298" spans="7:7" x14ac:dyDescent="0.2">
      <c r="G298" s="24"/>
    </row>
    <row r="299" spans="7:7" x14ac:dyDescent="0.2">
      <c r="G299" s="24"/>
    </row>
    <row r="300" spans="7:7" x14ac:dyDescent="0.2">
      <c r="G300" s="24"/>
    </row>
    <row r="301" spans="7:7" x14ac:dyDescent="0.2">
      <c r="G301" s="24"/>
    </row>
    <row r="302" spans="7:7" x14ac:dyDescent="0.2">
      <c r="G302" s="24"/>
    </row>
    <row r="303" spans="7:7" x14ac:dyDescent="0.2">
      <c r="G303" s="24"/>
    </row>
    <row r="304" spans="7:7" x14ac:dyDescent="0.2">
      <c r="G304" s="24"/>
    </row>
    <row r="305" spans="7:7" x14ac:dyDescent="0.2">
      <c r="G305" s="24"/>
    </row>
    <row r="306" spans="7:7" x14ac:dyDescent="0.2">
      <c r="G306" s="24"/>
    </row>
    <row r="307" spans="7:7" x14ac:dyDescent="0.2">
      <c r="G307" s="24"/>
    </row>
    <row r="308" spans="7:7" x14ac:dyDescent="0.2">
      <c r="G308" s="24"/>
    </row>
    <row r="309" spans="7:7" x14ac:dyDescent="0.2">
      <c r="G309" s="24"/>
    </row>
    <row r="310" spans="7:7" x14ac:dyDescent="0.2">
      <c r="G310" s="24"/>
    </row>
    <row r="311" spans="7:7" x14ac:dyDescent="0.2">
      <c r="G311" s="24"/>
    </row>
    <row r="312" spans="7:7" x14ac:dyDescent="0.2">
      <c r="G312" s="24"/>
    </row>
    <row r="313" spans="7:7" x14ac:dyDescent="0.2">
      <c r="G313" s="24"/>
    </row>
    <row r="314" spans="7:7" x14ac:dyDescent="0.2">
      <c r="G314" s="24"/>
    </row>
    <row r="315" spans="7:7" x14ac:dyDescent="0.2">
      <c r="G315" s="24"/>
    </row>
    <row r="316" spans="7:7" x14ac:dyDescent="0.2">
      <c r="G316" s="24"/>
    </row>
    <row r="317" spans="7:7" x14ac:dyDescent="0.2">
      <c r="G317" s="24"/>
    </row>
    <row r="318" spans="7:7" x14ac:dyDescent="0.2">
      <c r="G318" s="24"/>
    </row>
    <row r="319" spans="7:7" x14ac:dyDescent="0.2">
      <c r="G319" s="24"/>
    </row>
    <row r="320" spans="7:7" x14ac:dyDescent="0.2">
      <c r="G320" s="24"/>
    </row>
    <row r="321" spans="7:7" x14ac:dyDescent="0.2">
      <c r="G321" s="24"/>
    </row>
    <row r="322" spans="7:7" x14ac:dyDescent="0.2">
      <c r="G322" s="24"/>
    </row>
    <row r="323" spans="7:7" x14ac:dyDescent="0.2">
      <c r="G323" s="24"/>
    </row>
    <row r="324" spans="7:7" x14ac:dyDescent="0.2">
      <c r="G324" s="24"/>
    </row>
    <row r="325" spans="7:7" x14ac:dyDescent="0.2">
      <c r="G325" s="24"/>
    </row>
    <row r="326" spans="7:7" x14ac:dyDescent="0.2">
      <c r="G326" s="24"/>
    </row>
    <row r="327" spans="7:7" x14ac:dyDescent="0.2">
      <c r="G327" s="24"/>
    </row>
    <row r="328" spans="7:7" x14ac:dyDescent="0.2">
      <c r="G328" s="24"/>
    </row>
    <row r="329" spans="7:7" x14ac:dyDescent="0.2">
      <c r="G329" s="24"/>
    </row>
    <row r="330" spans="7:7" x14ac:dyDescent="0.2">
      <c r="G330" s="24"/>
    </row>
    <row r="331" spans="7:7" x14ac:dyDescent="0.2">
      <c r="G331" s="24"/>
    </row>
    <row r="332" spans="7:7" x14ac:dyDescent="0.2">
      <c r="G332" s="24"/>
    </row>
    <row r="333" spans="7:7" x14ac:dyDescent="0.2">
      <c r="G333" s="24"/>
    </row>
    <row r="334" spans="7:7" x14ac:dyDescent="0.2">
      <c r="G334" s="24"/>
    </row>
    <row r="335" spans="7:7" x14ac:dyDescent="0.2">
      <c r="G335" s="24"/>
    </row>
    <row r="336" spans="7:7" x14ac:dyDescent="0.2">
      <c r="G336" s="24"/>
    </row>
    <row r="337" spans="7:7" x14ac:dyDescent="0.2">
      <c r="G337" s="24"/>
    </row>
    <row r="338" spans="7:7" x14ac:dyDescent="0.2">
      <c r="G338" s="24"/>
    </row>
    <row r="339" spans="7:7" x14ac:dyDescent="0.2">
      <c r="G339" s="24"/>
    </row>
    <row r="340" spans="7:7" x14ac:dyDescent="0.2">
      <c r="G340" s="24"/>
    </row>
    <row r="341" spans="7:7" x14ac:dyDescent="0.2">
      <c r="G341" s="24"/>
    </row>
    <row r="342" spans="7:7" x14ac:dyDescent="0.2">
      <c r="G342" s="24"/>
    </row>
    <row r="343" spans="7:7" x14ac:dyDescent="0.2">
      <c r="G343" s="24"/>
    </row>
    <row r="344" spans="7:7" x14ac:dyDescent="0.2">
      <c r="G344" s="24"/>
    </row>
    <row r="345" spans="7:7" x14ac:dyDescent="0.2">
      <c r="G345" s="24"/>
    </row>
    <row r="346" spans="7:7" x14ac:dyDescent="0.2">
      <c r="G346" s="24"/>
    </row>
    <row r="347" spans="7:7" x14ac:dyDescent="0.2">
      <c r="G347" s="24"/>
    </row>
    <row r="348" spans="7:7" x14ac:dyDescent="0.2">
      <c r="G348" s="24"/>
    </row>
    <row r="349" spans="7:7" x14ac:dyDescent="0.2">
      <c r="G349" s="24"/>
    </row>
    <row r="350" spans="7:7" x14ac:dyDescent="0.2">
      <c r="G350" s="24"/>
    </row>
    <row r="351" spans="7:7" x14ac:dyDescent="0.2">
      <c r="G351" s="24"/>
    </row>
    <row r="352" spans="7:7" x14ac:dyDescent="0.2">
      <c r="G352" s="24"/>
    </row>
    <row r="353" spans="7:7" x14ac:dyDescent="0.2">
      <c r="G353" s="24"/>
    </row>
    <row r="354" spans="7:7" x14ac:dyDescent="0.2">
      <c r="G354" s="24"/>
    </row>
    <row r="355" spans="7:7" x14ac:dyDescent="0.2">
      <c r="G355" s="24"/>
    </row>
    <row r="356" spans="7:7" x14ac:dyDescent="0.2">
      <c r="G356" s="24"/>
    </row>
    <row r="357" spans="7:7" x14ac:dyDescent="0.2">
      <c r="G357" s="24"/>
    </row>
    <row r="358" spans="7:7" x14ac:dyDescent="0.2">
      <c r="G358" s="24"/>
    </row>
    <row r="359" spans="7:7" x14ac:dyDescent="0.2">
      <c r="G359" s="24"/>
    </row>
    <row r="360" spans="7:7" x14ac:dyDescent="0.2">
      <c r="G360" s="24"/>
    </row>
    <row r="361" spans="7:7" x14ac:dyDescent="0.2">
      <c r="G361" s="24"/>
    </row>
    <row r="362" spans="7:7" x14ac:dyDescent="0.2">
      <c r="G362" s="24"/>
    </row>
    <row r="363" spans="7:7" x14ac:dyDescent="0.2">
      <c r="G363" s="24"/>
    </row>
    <row r="364" spans="7:7" x14ac:dyDescent="0.2">
      <c r="G364" s="24"/>
    </row>
    <row r="365" spans="7:7" x14ac:dyDescent="0.2">
      <c r="G365" s="24"/>
    </row>
    <row r="366" spans="7:7" x14ac:dyDescent="0.2">
      <c r="G366" s="24"/>
    </row>
    <row r="367" spans="7:7" x14ac:dyDescent="0.2">
      <c r="G367" s="24"/>
    </row>
    <row r="368" spans="7:7" x14ac:dyDescent="0.2">
      <c r="G368" s="24"/>
    </row>
    <row r="369" spans="7:7" x14ac:dyDescent="0.2">
      <c r="G369" s="24"/>
    </row>
    <row r="370" spans="7:7" x14ac:dyDescent="0.2">
      <c r="G370" s="24"/>
    </row>
    <row r="371" spans="7:7" x14ac:dyDescent="0.2">
      <c r="G371" s="24"/>
    </row>
    <row r="372" spans="7:7" x14ac:dyDescent="0.2">
      <c r="G372" s="24"/>
    </row>
    <row r="373" spans="7:7" x14ac:dyDescent="0.2">
      <c r="G373" s="24"/>
    </row>
    <row r="374" spans="7:7" x14ac:dyDescent="0.2">
      <c r="G374" s="24"/>
    </row>
    <row r="375" spans="7:7" x14ac:dyDescent="0.2">
      <c r="G375" s="24"/>
    </row>
    <row r="376" spans="7:7" x14ac:dyDescent="0.2">
      <c r="G376" s="24"/>
    </row>
    <row r="377" spans="7:7" x14ac:dyDescent="0.2">
      <c r="G377" s="24"/>
    </row>
    <row r="378" spans="7:7" x14ac:dyDescent="0.2">
      <c r="G378" s="24"/>
    </row>
    <row r="379" spans="7:7" x14ac:dyDescent="0.2">
      <c r="G379" s="24"/>
    </row>
    <row r="380" spans="7:7" x14ac:dyDescent="0.2">
      <c r="G380" s="24"/>
    </row>
    <row r="381" spans="7:7" x14ac:dyDescent="0.2">
      <c r="G381" s="24"/>
    </row>
    <row r="382" spans="7:7" x14ac:dyDescent="0.2">
      <c r="G382" s="24"/>
    </row>
    <row r="383" spans="7:7" x14ac:dyDescent="0.2">
      <c r="G383" s="24"/>
    </row>
    <row r="384" spans="7:7" x14ac:dyDescent="0.2">
      <c r="G384" s="24"/>
    </row>
    <row r="385" spans="7:7" x14ac:dyDescent="0.2">
      <c r="G385" s="24"/>
    </row>
    <row r="386" spans="7:7" x14ac:dyDescent="0.2">
      <c r="G386" s="24"/>
    </row>
    <row r="387" spans="7:7" x14ac:dyDescent="0.2">
      <c r="G387" s="24"/>
    </row>
    <row r="388" spans="7:7" x14ac:dyDescent="0.2">
      <c r="G388" s="24"/>
    </row>
    <row r="389" spans="7:7" x14ac:dyDescent="0.2">
      <c r="G389" s="24"/>
    </row>
    <row r="390" spans="7:7" x14ac:dyDescent="0.2">
      <c r="G390" s="24"/>
    </row>
    <row r="391" spans="7:7" x14ac:dyDescent="0.2">
      <c r="G391" s="24"/>
    </row>
    <row r="392" spans="7:7" x14ac:dyDescent="0.2">
      <c r="G392" s="24"/>
    </row>
    <row r="393" spans="7:7" x14ac:dyDescent="0.2">
      <c r="G393" s="24"/>
    </row>
    <row r="394" spans="7:7" x14ac:dyDescent="0.2">
      <c r="G394" s="24"/>
    </row>
    <row r="395" spans="7:7" x14ac:dyDescent="0.2">
      <c r="G395" s="24"/>
    </row>
    <row r="396" spans="7:7" x14ac:dyDescent="0.2">
      <c r="G396" s="24"/>
    </row>
    <row r="397" spans="7:7" x14ac:dyDescent="0.2">
      <c r="G397" s="24"/>
    </row>
    <row r="398" spans="7:7" x14ac:dyDescent="0.2">
      <c r="G398" s="24"/>
    </row>
    <row r="399" spans="7:7" x14ac:dyDescent="0.2">
      <c r="G399" s="24"/>
    </row>
    <row r="400" spans="7:7" x14ac:dyDescent="0.2">
      <c r="G400" s="24"/>
    </row>
    <row r="401" spans="7:7" x14ac:dyDescent="0.2">
      <c r="G401" s="24"/>
    </row>
    <row r="402" spans="7:7" x14ac:dyDescent="0.2">
      <c r="G402" s="24"/>
    </row>
    <row r="403" spans="7:7" x14ac:dyDescent="0.2">
      <c r="G403" s="24"/>
    </row>
    <row r="404" spans="7:7" x14ac:dyDescent="0.2">
      <c r="G404" s="24"/>
    </row>
    <row r="405" spans="7:7" x14ac:dyDescent="0.2">
      <c r="G405" s="24"/>
    </row>
    <row r="406" spans="7:7" x14ac:dyDescent="0.2">
      <c r="G406" s="24"/>
    </row>
    <row r="407" spans="7:7" x14ac:dyDescent="0.2">
      <c r="G407" s="24"/>
    </row>
    <row r="408" spans="7:7" x14ac:dyDescent="0.2">
      <c r="G408" s="24"/>
    </row>
    <row r="409" spans="7:7" x14ac:dyDescent="0.2">
      <c r="G409" s="24"/>
    </row>
    <row r="410" spans="7:7" x14ac:dyDescent="0.2">
      <c r="G410" s="24"/>
    </row>
    <row r="411" spans="7:7" x14ac:dyDescent="0.2">
      <c r="G411" s="24"/>
    </row>
    <row r="412" spans="7:7" x14ac:dyDescent="0.2">
      <c r="G412" s="24"/>
    </row>
    <row r="413" spans="7:7" x14ac:dyDescent="0.2">
      <c r="G413" s="24"/>
    </row>
    <row r="414" spans="7:7" x14ac:dyDescent="0.2">
      <c r="G414" s="24"/>
    </row>
    <row r="415" spans="7:7" x14ac:dyDescent="0.2">
      <c r="G415" s="24"/>
    </row>
    <row r="416" spans="7:7" x14ac:dyDescent="0.2">
      <c r="G416" s="24"/>
    </row>
    <row r="417" spans="7:7" x14ac:dyDescent="0.2">
      <c r="G417" s="24"/>
    </row>
    <row r="418" spans="7:7" x14ac:dyDescent="0.2">
      <c r="G418" s="24"/>
    </row>
    <row r="419" spans="7:7" x14ac:dyDescent="0.2">
      <c r="G419" s="24"/>
    </row>
    <row r="420" spans="7:7" x14ac:dyDescent="0.2">
      <c r="G420" s="24"/>
    </row>
    <row r="421" spans="7:7" x14ac:dyDescent="0.2">
      <c r="G421" s="24"/>
    </row>
    <row r="422" spans="7:7" x14ac:dyDescent="0.2">
      <c r="G422" s="24"/>
    </row>
    <row r="423" spans="7:7" x14ac:dyDescent="0.2">
      <c r="G423" s="24"/>
    </row>
    <row r="424" spans="7:7" x14ac:dyDescent="0.2">
      <c r="G424" s="24"/>
    </row>
    <row r="425" spans="7:7" x14ac:dyDescent="0.2">
      <c r="G425" s="24"/>
    </row>
    <row r="426" spans="7:7" x14ac:dyDescent="0.2">
      <c r="G426" s="24"/>
    </row>
    <row r="427" spans="7:7" x14ac:dyDescent="0.2">
      <c r="G427" s="24"/>
    </row>
    <row r="428" spans="7:7" x14ac:dyDescent="0.2">
      <c r="G428" s="24"/>
    </row>
    <row r="429" spans="7:7" x14ac:dyDescent="0.2">
      <c r="G429" s="24"/>
    </row>
    <row r="430" spans="7:7" x14ac:dyDescent="0.2">
      <c r="G430" s="24"/>
    </row>
    <row r="431" spans="7:7" x14ac:dyDescent="0.2">
      <c r="G431" s="24"/>
    </row>
    <row r="432" spans="7:7" x14ac:dyDescent="0.2">
      <c r="G432" s="24"/>
    </row>
    <row r="433" spans="7:7" x14ac:dyDescent="0.2">
      <c r="G433" s="24"/>
    </row>
    <row r="434" spans="7:7" x14ac:dyDescent="0.2">
      <c r="G434" s="24"/>
    </row>
    <row r="435" spans="7:7" x14ac:dyDescent="0.2">
      <c r="G435" s="24"/>
    </row>
    <row r="436" spans="7:7" x14ac:dyDescent="0.2">
      <c r="G436" s="24"/>
    </row>
    <row r="437" spans="7:7" x14ac:dyDescent="0.2">
      <c r="G437" s="24"/>
    </row>
    <row r="438" spans="7:7" x14ac:dyDescent="0.2">
      <c r="G438" s="24"/>
    </row>
    <row r="439" spans="7:7" x14ac:dyDescent="0.2">
      <c r="G439" s="24"/>
    </row>
    <row r="440" spans="7:7" x14ac:dyDescent="0.2">
      <c r="G440" s="24"/>
    </row>
    <row r="441" spans="7:7" x14ac:dyDescent="0.2">
      <c r="G441" s="24"/>
    </row>
    <row r="442" spans="7:7" x14ac:dyDescent="0.2">
      <c r="G442" s="24"/>
    </row>
    <row r="443" spans="7:7" x14ac:dyDescent="0.2">
      <c r="G443" s="24"/>
    </row>
    <row r="444" spans="7:7" x14ac:dyDescent="0.2">
      <c r="G444" s="24"/>
    </row>
    <row r="445" spans="7:7" x14ac:dyDescent="0.2">
      <c r="G445" s="24"/>
    </row>
    <row r="446" spans="7:7" x14ac:dyDescent="0.2">
      <c r="G446" s="24"/>
    </row>
    <row r="447" spans="7:7" x14ac:dyDescent="0.2">
      <c r="G447" s="24"/>
    </row>
    <row r="448" spans="7:7" x14ac:dyDescent="0.2">
      <c r="G448" s="24"/>
    </row>
    <row r="449" spans="7:7" x14ac:dyDescent="0.2">
      <c r="G449" s="24"/>
    </row>
    <row r="450" spans="7:7" x14ac:dyDescent="0.2">
      <c r="G450" s="24"/>
    </row>
    <row r="451" spans="7:7" x14ac:dyDescent="0.2">
      <c r="G451" s="24"/>
    </row>
    <row r="452" spans="7:7" x14ac:dyDescent="0.2">
      <c r="G452" s="24"/>
    </row>
    <row r="453" spans="7:7" x14ac:dyDescent="0.2">
      <c r="G453" s="24"/>
    </row>
    <row r="454" spans="7:7" x14ac:dyDescent="0.2">
      <c r="G454" s="24"/>
    </row>
    <row r="455" spans="7:7" x14ac:dyDescent="0.2">
      <c r="G455" s="24"/>
    </row>
    <row r="456" spans="7:7" x14ac:dyDescent="0.2">
      <c r="G456" s="24"/>
    </row>
    <row r="457" spans="7:7" x14ac:dyDescent="0.2">
      <c r="G457" s="24"/>
    </row>
    <row r="458" spans="7:7" x14ac:dyDescent="0.2">
      <c r="G458" s="24"/>
    </row>
    <row r="459" spans="7:7" x14ac:dyDescent="0.2">
      <c r="G459" s="24"/>
    </row>
    <row r="460" spans="7:7" x14ac:dyDescent="0.2">
      <c r="G460" s="24"/>
    </row>
    <row r="461" spans="7:7" x14ac:dyDescent="0.2">
      <c r="G461" s="24"/>
    </row>
    <row r="462" spans="7:7" x14ac:dyDescent="0.2">
      <c r="G462" s="24"/>
    </row>
    <row r="463" spans="7:7" x14ac:dyDescent="0.2">
      <c r="G463" s="24"/>
    </row>
    <row r="464" spans="7:7" x14ac:dyDescent="0.2">
      <c r="G464" s="24"/>
    </row>
    <row r="465" spans="7:7" x14ac:dyDescent="0.2">
      <c r="G465" s="24"/>
    </row>
    <row r="466" spans="7:7" x14ac:dyDescent="0.2">
      <c r="G466" s="24"/>
    </row>
    <row r="467" spans="7:7" x14ac:dyDescent="0.2">
      <c r="G467" s="24"/>
    </row>
    <row r="468" spans="7:7" x14ac:dyDescent="0.2">
      <c r="G468" s="24"/>
    </row>
    <row r="469" spans="7:7" x14ac:dyDescent="0.2">
      <c r="G469" s="24"/>
    </row>
    <row r="470" spans="7:7" x14ac:dyDescent="0.2">
      <c r="G470" s="24"/>
    </row>
    <row r="471" spans="7:7" x14ac:dyDescent="0.2">
      <c r="G471" s="24"/>
    </row>
    <row r="472" spans="7:7" x14ac:dyDescent="0.2">
      <c r="G472" s="24"/>
    </row>
    <row r="473" spans="7:7" x14ac:dyDescent="0.2">
      <c r="G473" s="24"/>
    </row>
    <row r="474" spans="7:7" x14ac:dyDescent="0.2">
      <c r="G474" s="24"/>
    </row>
    <row r="475" spans="7:7" x14ac:dyDescent="0.2">
      <c r="G475" s="24"/>
    </row>
    <row r="476" spans="7:7" x14ac:dyDescent="0.2">
      <c r="G476" s="24"/>
    </row>
    <row r="477" spans="7:7" x14ac:dyDescent="0.2">
      <c r="G477" s="24"/>
    </row>
    <row r="478" spans="7:7" x14ac:dyDescent="0.2">
      <c r="G478" s="24"/>
    </row>
    <row r="479" spans="7:7" x14ac:dyDescent="0.2">
      <c r="G479" s="24"/>
    </row>
    <row r="480" spans="7:7" x14ac:dyDescent="0.2">
      <c r="G480" s="24"/>
    </row>
    <row r="481" spans="7:7" x14ac:dyDescent="0.2">
      <c r="G481" s="24"/>
    </row>
    <row r="482" spans="7:7" x14ac:dyDescent="0.2">
      <c r="G482" s="24"/>
    </row>
    <row r="483" spans="7:7" x14ac:dyDescent="0.2">
      <c r="G483" s="24"/>
    </row>
    <row r="484" spans="7:7" x14ac:dyDescent="0.2">
      <c r="G484" s="24"/>
    </row>
    <row r="485" spans="7:7" x14ac:dyDescent="0.2">
      <c r="G485" s="24"/>
    </row>
    <row r="486" spans="7:7" x14ac:dyDescent="0.2">
      <c r="G486" s="24"/>
    </row>
    <row r="487" spans="7:7" x14ac:dyDescent="0.2">
      <c r="G487" s="24"/>
    </row>
    <row r="488" spans="7:7" x14ac:dyDescent="0.2">
      <c r="G488" s="24"/>
    </row>
    <row r="489" spans="7:7" x14ac:dyDescent="0.2">
      <c r="G489" s="24"/>
    </row>
    <row r="490" spans="7:7" x14ac:dyDescent="0.2">
      <c r="G490" s="24"/>
    </row>
    <row r="491" spans="7:7" x14ac:dyDescent="0.2">
      <c r="G491" s="24"/>
    </row>
    <row r="492" spans="7:7" x14ac:dyDescent="0.2">
      <c r="G492" s="24"/>
    </row>
    <row r="493" spans="7:7" x14ac:dyDescent="0.2">
      <c r="G493" s="24"/>
    </row>
    <row r="494" spans="7:7" x14ac:dyDescent="0.2">
      <c r="G494" s="24"/>
    </row>
    <row r="495" spans="7:7" x14ac:dyDescent="0.2">
      <c r="G495" s="24"/>
    </row>
    <row r="496" spans="7:7" x14ac:dyDescent="0.2">
      <c r="G496" s="24"/>
    </row>
    <row r="497" spans="7:7" x14ac:dyDescent="0.2">
      <c r="G497" s="24"/>
    </row>
    <row r="498" spans="7:7" x14ac:dyDescent="0.2">
      <c r="G498" s="24"/>
    </row>
    <row r="499" spans="7:7" x14ac:dyDescent="0.2">
      <c r="G499" s="24"/>
    </row>
    <row r="500" spans="7:7" x14ac:dyDescent="0.2">
      <c r="G500" s="24"/>
    </row>
    <row r="501" spans="7:7" x14ac:dyDescent="0.2">
      <c r="G501" s="24"/>
    </row>
    <row r="502" spans="7:7" x14ac:dyDescent="0.2">
      <c r="G502" s="24"/>
    </row>
    <row r="503" spans="7:7" x14ac:dyDescent="0.2">
      <c r="G503" s="24"/>
    </row>
    <row r="504" spans="7:7" x14ac:dyDescent="0.2">
      <c r="G504" s="24"/>
    </row>
    <row r="505" spans="7:7" x14ac:dyDescent="0.2">
      <c r="G505" s="24"/>
    </row>
    <row r="506" spans="7:7" x14ac:dyDescent="0.2">
      <c r="G506" s="24"/>
    </row>
    <row r="507" spans="7:7" x14ac:dyDescent="0.2">
      <c r="G507" s="24"/>
    </row>
    <row r="508" spans="7:7" x14ac:dyDescent="0.2">
      <c r="G508" s="24"/>
    </row>
    <row r="509" spans="7:7" x14ac:dyDescent="0.2">
      <c r="G509" s="24"/>
    </row>
    <row r="510" spans="7:7" x14ac:dyDescent="0.2">
      <c r="G510" s="24"/>
    </row>
    <row r="511" spans="7:7" x14ac:dyDescent="0.2">
      <c r="G511" s="24"/>
    </row>
    <row r="512" spans="7:7" x14ac:dyDescent="0.2">
      <c r="G512" s="24"/>
    </row>
    <row r="513" spans="7:7" x14ac:dyDescent="0.2">
      <c r="G513" s="24"/>
    </row>
    <row r="514" spans="7:7" x14ac:dyDescent="0.2">
      <c r="G514" s="24"/>
    </row>
    <row r="515" spans="7:7" x14ac:dyDescent="0.2">
      <c r="G515" s="24"/>
    </row>
    <row r="516" spans="7:7" x14ac:dyDescent="0.2">
      <c r="G516" s="24"/>
    </row>
  </sheetData>
  <mergeCells count="14">
    <mergeCell ref="A1:I1"/>
    <mergeCell ref="A2:A4"/>
    <mergeCell ref="B2:I2"/>
    <mergeCell ref="B3:B4"/>
    <mergeCell ref="C3:D3"/>
    <mergeCell ref="E3:G3"/>
    <mergeCell ref="H3:I3"/>
    <mergeCell ref="A27:I27"/>
    <mergeCell ref="A28:A30"/>
    <mergeCell ref="B28:I28"/>
    <mergeCell ref="B29:B30"/>
    <mergeCell ref="C29:D29"/>
    <mergeCell ref="E29:G29"/>
    <mergeCell ref="H29:I29"/>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W36"/>
  <sheetViews>
    <sheetView showGridLines="0" zoomScale="120" zoomScaleNormal="120" zoomScaleSheetLayoutView="100" workbookViewId="0">
      <selection sqref="A1:I1"/>
    </sheetView>
  </sheetViews>
  <sheetFormatPr defaultColWidth="9.140625" defaultRowHeight="12" x14ac:dyDescent="0.2"/>
  <cols>
    <col min="1" max="1" width="20.7109375" style="23" customWidth="1"/>
    <col min="2" max="2" width="7.7109375" style="9" customWidth="1"/>
    <col min="3" max="4" width="6.7109375" style="9" customWidth="1"/>
    <col min="5" max="5" width="9.7109375" style="9" customWidth="1"/>
    <col min="6" max="7" width="8.7109375" style="9" customWidth="1"/>
    <col min="8" max="8" width="7.7109375" style="9" customWidth="1"/>
    <col min="9" max="9" width="8.28515625" style="9" customWidth="1"/>
    <col min="10" max="11" width="14.5703125" style="1" bestFit="1" customWidth="1"/>
    <col min="12" max="12" width="10.85546875" style="1" bestFit="1" customWidth="1"/>
    <col min="13" max="16" width="10" style="1" bestFit="1" customWidth="1"/>
    <col min="17" max="16384" width="9.140625" style="1"/>
  </cols>
  <sheetData>
    <row r="1" spans="1:17" s="15" customFormat="1" ht="30" customHeight="1" x14ac:dyDescent="0.2">
      <c r="A1" s="578" t="s">
        <v>271</v>
      </c>
      <c r="B1" s="537"/>
      <c r="C1" s="537"/>
      <c r="D1" s="537"/>
      <c r="E1" s="537"/>
      <c r="F1" s="537"/>
      <c r="G1" s="537"/>
      <c r="H1" s="537"/>
      <c r="I1" s="537"/>
    </row>
    <row r="2" spans="1:17" s="17" customFormat="1" ht="21.95" customHeight="1" x14ac:dyDescent="0.2">
      <c r="A2" s="617"/>
      <c r="B2" s="600" t="s">
        <v>23</v>
      </c>
      <c r="C2" s="600"/>
      <c r="D2" s="600"/>
      <c r="E2" s="600"/>
      <c r="F2" s="601"/>
      <c r="G2" s="691"/>
      <c r="H2" s="600"/>
      <c r="I2" s="601"/>
    </row>
    <row r="3" spans="1:17" ht="21.95" customHeight="1" x14ac:dyDescent="0.2">
      <c r="A3" s="618"/>
      <c r="B3" s="602" t="s">
        <v>24</v>
      </c>
      <c r="C3" s="602" t="s">
        <v>104</v>
      </c>
      <c r="D3" s="602"/>
      <c r="E3" s="555" t="s">
        <v>293</v>
      </c>
      <c r="F3" s="555"/>
      <c r="G3" s="555" t="s">
        <v>294</v>
      </c>
      <c r="H3" s="555"/>
      <c r="I3" s="556"/>
    </row>
    <row r="4" spans="1:17" ht="68.099999999999994" customHeight="1" x14ac:dyDescent="0.2">
      <c r="A4" s="618"/>
      <c r="B4" s="602"/>
      <c r="C4" s="169" t="s">
        <v>51</v>
      </c>
      <c r="D4" s="78" t="s">
        <v>53</v>
      </c>
      <c r="E4" s="167" t="s">
        <v>295</v>
      </c>
      <c r="F4" s="69" t="s">
        <v>297</v>
      </c>
      <c r="G4" s="167" t="s">
        <v>25</v>
      </c>
      <c r="H4" s="167" t="s">
        <v>26</v>
      </c>
      <c r="I4" s="80" t="s">
        <v>27</v>
      </c>
    </row>
    <row r="5" spans="1:17" s="6" customFormat="1" ht="30" customHeight="1" x14ac:dyDescent="0.2">
      <c r="A5" s="66" t="s">
        <v>272</v>
      </c>
      <c r="B5" s="393">
        <v>1996.9122690270913</v>
      </c>
      <c r="C5" s="393">
        <v>811.03390850744233</v>
      </c>
      <c r="D5" s="393">
        <v>1185.8783605196445</v>
      </c>
      <c r="E5" s="450">
        <v>444.01521990089384</v>
      </c>
      <c r="F5" s="450">
        <v>526.40110220506108</v>
      </c>
      <c r="G5" s="450">
        <v>559.97787374334962</v>
      </c>
      <c r="H5" s="450">
        <v>466.51807317779929</v>
      </c>
      <c r="I5" s="263" t="s">
        <v>7</v>
      </c>
      <c r="J5" s="289"/>
      <c r="K5" s="219"/>
      <c r="L5" s="219"/>
      <c r="M5" s="219"/>
      <c r="N5" s="219"/>
      <c r="O5" s="219"/>
      <c r="P5" s="219"/>
      <c r="Q5" s="219"/>
    </row>
    <row r="6" spans="1:17" s="6" customFormat="1" ht="30" customHeight="1" x14ac:dyDescent="0.2">
      <c r="A6" s="66" t="s">
        <v>273</v>
      </c>
      <c r="B6" s="388"/>
      <c r="C6" s="388"/>
      <c r="D6" s="388"/>
      <c r="E6" s="321"/>
      <c r="F6" s="321"/>
      <c r="G6" s="321"/>
      <c r="H6" s="321"/>
      <c r="I6" s="263"/>
    </row>
    <row r="7" spans="1:17" s="7" customFormat="1" ht="15" customHeight="1" x14ac:dyDescent="0.2">
      <c r="A7" s="66" t="s">
        <v>178</v>
      </c>
      <c r="B7" s="393">
        <v>130.4</v>
      </c>
      <c r="C7" s="393">
        <v>65.7</v>
      </c>
      <c r="D7" s="393">
        <v>64.7</v>
      </c>
      <c r="E7" s="450">
        <v>29.5</v>
      </c>
      <c r="F7" s="450">
        <v>28.8</v>
      </c>
      <c r="G7" s="450">
        <v>39.799999999999997</v>
      </c>
      <c r="H7" s="450">
        <v>32.299999999999997</v>
      </c>
      <c r="I7" s="263" t="s">
        <v>7</v>
      </c>
      <c r="J7" s="288"/>
    </row>
    <row r="8" spans="1:17" s="6" customFormat="1" ht="21.95" customHeight="1" x14ac:dyDescent="0.2">
      <c r="A8" s="66" t="s">
        <v>179</v>
      </c>
      <c r="B8" s="388">
        <v>62</v>
      </c>
      <c r="C8" s="388">
        <v>23.8</v>
      </c>
      <c r="D8" s="388">
        <v>38.299999999999997</v>
      </c>
      <c r="E8" s="321">
        <v>15.4</v>
      </c>
      <c r="F8" s="321">
        <v>19.8</v>
      </c>
      <c r="G8" s="321">
        <v>13.2</v>
      </c>
      <c r="H8" s="321">
        <v>13.7</v>
      </c>
      <c r="I8" s="213" t="s">
        <v>7</v>
      </c>
      <c r="J8" s="219"/>
    </row>
    <row r="9" spans="1:17" s="7" customFormat="1" ht="15" customHeight="1" x14ac:dyDescent="0.2">
      <c r="A9" s="68" t="s">
        <v>180</v>
      </c>
      <c r="B9" s="394">
        <v>10.7</v>
      </c>
      <c r="C9" s="394">
        <v>4.4000000000000004</v>
      </c>
      <c r="D9" s="394">
        <v>6.4</v>
      </c>
      <c r="E9" s="451">
        <v>2.5</v>
      </c>
      <c r="F9" s="451">
        <v>3.1</v>
      </c>
      <c r="G9" s="451">
        <v>2.5</v>
      </c>
      <c r="H9" s="451">
        <v>2.7</v>
      </c>
      <c r="I9" s="264" t="s">
        <v>7</v>
      </c>
    </row>
    <row r="10" spans="1:17" s="7" customFormat="1" ht="15" customHeight="1" x14ac:dyDescent="0.2">
      <c r="A10" s="68" t="s">
        <v>181</v>
      </c>
      <c r="B10" s="394">
        <v>16.3</v>
      </c>
      <c r="C10" s="394">
        <v>8</v>
      </c>
      <c r="D10" s="394">
        <v>8.4</v>
      </c>
      <c r="E10" s="451">
        <v>3.3</v>
      </c>
      <c r="F10" s="451">
        <v>5.3</v>
      </c>
      <c r="G10" s="451">
        <v>4.5</v>
      </c>
      <c r="H10" s="451">
        <v>3.1</v>
      </c>
      <c r="I10" s="264" t="s">
        <v>7</v>
      </c>
    </row>
    <row r="11" spans="1:17" s="7" customFormat="1" ht="15" customHeight="1" x14ac:dyDescent="0.2">
      <c r="A11" s="68" t="s">
        <v>182</v>
      </c>
      <c r="B11" s="394">
        <v>15.4</v>
      </c>
      <c r="C11" s="394">
        <v>2.2000000000000002</v>
      </c>
      <c r="D11" s="394">
        <v>13.2</v>
      </c>
      <c r="E11" s="451">
        <v>3.9</v>
      </c>
      <c r="F11" s="451">
        <v>4.8</v>
      </c>
      <c r="G11" s="451">
        <v>3.2</v>
      </c>
      <c r="H11" s="451">
        <v>3.5</v>
      </c>
      <c r="I11" s="264" t="s">
        <v>7</v>
      </c>
    </row>
    <row r="12" spans="1:17" s="7" customFormat="1" ht="21.95" customHeight="1" x14ac:dyDescent="0.2">
      <c r="A12" s="68" t="s">
        <v>543</v>
      </c>
      <c r="B12" s="394">
        <v>13.6</v>
      </c>
      <c r="C12" s="394">
        <v>6.3</v>
      </c>
      <c r="D12" s="394">
        <v>7.4</v>
      </c>
      <c r="E12" s="451">
        <v>3.8</v>
      </c>
      <c r="F12" s="451">
        <v>4.9000000000000004</v>
      </c>
      <c r="G12" s="451">
        <v>2.1</v>
      </c>
      <c r="H12" s="451">
        <v>2.8</v>
      </c>
      <c r="I12" s="264" t="s">
        <v>7</v>
      </c>
    </row>
    <row r="13" spans="1:17" s="7" customFormat="1" ht="15" customHeight="1" x14ac:dyDescent="0.2">
      <c r="A13" s="68" t="s">
        <v>183</v>
      </c>
      <c r="B13" s="394">
        <v>5.9</v>
      </c>
      <c r="C13" s="394">
        <v>3</v>
      </c>
      <c r="D13" s="394">
        <v>2.9</v>
      </c>
      <c r="E13" s="451">
        <v>1.7</v>
      </c>
      <c r="F13" s="451">
        <v>1.7</v>
      </c>
      <c r="G13" s="451" t="s">
        <v>9</v>
      </c>
      <c r="H13" s="451">
        <v>1.6</v>
      </c>
      <c r="I13" s="264" t="s">
        <v>7</v>
      </c>
    </row>
    <row r="14" spans="1:17" s="6" customFormat="1" ht="30" customHeight="1" x14ac:dyDescent="0.2">
      <c r="A14" s="66" t="s">
        <v>184</v>
      </c>
      <c r="B14" s="393">
        <v>1804.5</v>
      </c>
      <c r="C14" s="393">
        <v>721.5</v>
      </c>
      <c r="D14" s="393">
        <v>1082.9000000000001</v>
      </c>
      <c r="E14" s="450">
        <v>399.1</v>
      </c>
      <c r="F14" s="450">
        <v>477.8</v>
      </c>
      <c r="G14" s="450">
        <v>507</v>
      </c>
      <c r="H14" s="450">
        <v>420.6</v>
      </c>
      <c r="I14" s="263" t="s">
        <v>7</v>
      </c>
    </row>
    <row r="15" spans="1:17" s="7" customFormat="1" ht="15" customHeight="1" x14ac:dyDescent="0.2">
      <c r="A15" s="68" t="s">
        <v>180</v>
      </c>
      <c r="B15" s="394">
        <v>431.2</v>
      </c>
      <c r="C15" s="394">
        <v>199.8</v>
      </c>
      <c r="D15" s="394">
        <v>231.3</v>
      </c>
      <c r="E15" s="451">
        <v>106.1</v>
      </c>
      <c r="F15" s="451">
        <v>106.7</v>
      </c>
      <c r="G15" s="451">
        <v>125.7</v>
      </c>
      <c r="H15" s="451">
        <v>92.7</v>
      </c>
      <c r="I15" s="264" t="s">
        <v>7</v>
      </c>
    </row>
    <row r="16" spans="1:17" s="7" customFormat="1" ht="15" customHeight="1" x14ac:dyDescent="0.2">
      <c r="A16" s="68" t="s">
        <v>181</v>
      </c>
      <c r="B16" s="394">
        <v>290.10000000000002</v>
      </c>
      <c r="C16" s="394">
        <v>131.30000000000001</v>
      </c>
      <c r="D16" s="394">
        <v>158.80000000000001</v>
      </c>
      <c r="E16" s="451">
        <v>62</v>
      </c>
      <c r="F16" s="451">
        <v>80.5</v>
      </c>
      <c r="G16" s="451">
        <v>81.8</v>
      </c>
      <c r="H16" s="451">
        <v>65.7</v>
      </c>
      <c r="I16" s="264" t="s">
        <v>7</v>
      </c>
    </row>
    <row r="17" spans="1:23" s="7" customFormat="1" ht="15" customHeight="1" x14ac:dyDescent="0.2">
      <c r="A17" s="68" t="s">
        <v>182</v>
      </c>
      <c r="B17" s="394">
        <v>78.2</v>
      </c>
      <c r="C17" s="394">
        <v>2.9</v>
      </c>
      <c r="D17" s="394">
        <v>75.400000000000006</v>
      </c>
      <c r="E17" s="451">
        <v>13.9</v>
      </c>
      <c r="F17" s="451">
        <v>22.6</v>
      </c>
      <c r="G17" s="451">
        <v>26.5</v>
      </c>
      <c r="H17" s="451">
        <v>15.2</v>
      </c>
      <c r="I17" s="264" t="s">
        <v>7</v>
      </c>
    </row>
    <row r="18" spans="1:23" s="7" customFormat="1" ht="21.95" customHeight="1" x14ac:dyDescent="0.2">
      <c r="A18" s="68" t="s">
        <v>185</v>
      </c>
      <c r="B18" s="394">
        <v>190</v>
      </c>
      <c r="C18" s="394">
        <v>49.4</v>
      </c>
      <c r="D18" s="394">
        <v>140.6</v>
      </c>
      <c r="E18" s="451">
        <v>39.799999999999997</v>
      </c>
      <c r="F18" s="451">
        <v>56.4</v>
      </c>
      <c r="G18" s="451">
        <v>58.3</v>
      </c>
      <c r="H18" s="451">
        <v>35.5</v>
      </c>
      <c r="I18" s="264" t="s">
        <v>7</v>
      </c>
    </row>
    <row r="19" spans="1:23" s="7" customFormat="1" ht="15" customHeight="1" x14ac:dyDescent="0.2">
      <c r="A19" s="68" t="s">
        <v>186</v>
      </c>
      <c r="B19" s="394">
        <v>719.7</v>
      </c>
      <c r="C19" s="394">
        <v>305.7</v>
      </c>
      <c r="D19" s="394">
        <v>414</v>
      </c>
      <c r="E19" s="451">
        <v>164</v>
      </c>
      <c r="F19" s="451">
        <v>191.9</v>
      </c>
      <c r="G19" s="451">
        <v>190.4</v>
      </c>
      <c r="H19" s="451">
        <v>173.4</v>
      </c>
      <c r="I19" s="264" t="s">
        <v>7</v>
      </c>
    </row>
    <row r="20" spans="1:23" s="7" customFormat="1" ht="15" customHeight="1" x14ac:dyDescent="0.2">
      <c r="A20" s="172" t="s">
        <v>183</v>
      </c>
      <c r="B20" s="395">
        <v>95.3</v>
      </c>
      <c r="C20" s="395">
        <v>32.5</v>
      </c>
      <c r="D20" s="395">
        <v>62.8</v>
      </c>
      <c r="E20" s="452">
        <v>13.3</v>
      </c>
      <c r="F20" s="452">
        <v>19.7</v>
      </c>
      <c r="G20" s="452">
        <v>24.2</v>
      </c>
      <c r="H20" s="452">
        <v>38.1</v>
      </c>
      <c r="I20" s="265" t="s">
        <v>7</v>
      </c>
    </row>
    <row r="21" spans="1:23" s="7" customFormat="1" ht="12.95" customHeight="1" x14ac:dyDescent="0.2">
      <c r="A21" s="34"/>
      <c r="B21" s="53"/>
      <c r="C21" s="53"/>
      <c r="D21" s="53"/>
      <c r="E21" s="53"/>
      <c r="F21" s="53"/>
      <c r="G21" s="53"/>
      <c r="H21" s="53"/>
      <c r="I21" s="52"/>
      <c r="J21" s="6"/>
      <c r="N21" s="6"/>
      <c r="Q21" s="219"/>
      <c r="R21" s="219"/>
      <c r="S21" s="219"/>
      <c r="T21" s="219"/>
      <c r="U21" s="219"/>
      <c r="V21" s="219"/>
      <c r="W21" s="219"/>
    </row>
    <row r="22" spans="1:23" s="7" customFormat="1" ht="12.95" customHeight="1" x14ac:dyDescent="0.2">
      <c r="A22" s="23"/>
      <c r="B22" s="12"/>
      <c r="C22" s="12"/>
      <c r="D22" s="12"/>
      <c r="E22" s="12"/>
      <c r="F22" s="12"/>
      <c r="G22" s="94"/>
      <c r="H22" s="94"/>
      <c r="I22" s="26"/>
      <c r="R22" s="219"/>
      <c r="S22" s="219"/>
      <c r="T22" s="219"/>
      <c r="U22" s="219"/>
      <c r="V22" s="219"/>
      <c r="W22" s="219"/>
    </row>
    <row r="23" spans="1:23" x14ac:dyDescent="0.2">
      <c r="A23" s="239"/>
      <c r="B23" s="240"/>
      <c r="C23" s="240"/>
      <c r="D23" s="240"/>
      <c r="E23" s="240"/>
      <c r="F23" s="240"/>
      <c r="G23" s="240"/>
      <c r="H23" s="240"/>
      <c r="I23" s="266"/>
    </row>
    <row r="24" spans="1:23" ht="30" customHeight="1" x14ac:dyDescent="0.2">
      <c r="A24" s="688" t="s">
        <v>542</v>
      </c>
      <c r="B24" s="689"/>
      <c r="C24" s="689"/>
      <c r="D24" s="689"/>
      <c r="E24" s="689"/>
      <c r="F24" s="689"/>
      <c r="G24" s="689"/>
      <c r="H24" s="689"/>
      <c r="I24" s="690"/>
    </row>
    <row r="25" spans="1:23" x14ac:dyDescent="0.2">
      <c r="A25" s="241"/>
      <c r="B25" s="243"/>
      <c r="C25" s="243"/>
      <c r="D25" s="243"/>
      <c r="E25" s="243"/>
      <c r="F25" s="243"/>
      <c r="G25" s="243"/>
      <c r="H25" s="243"/>
      <c r="I25" s="267"/>
    </row>
    <row r="26" spans="1:23" x14ac:dyDescent="0.2">
      <c r="A26" s="241"/>
      <c r="B26" s="243"/>
      <c r="C26" s="243"/>
      <c r="D26" s="243"/>
      <c r="E26" s="243"/>
      <c r="F26" s="243"/>
      <c r="G26" s="243"/>
      <c r="H26" s="243"/>
      <c r="I26" s="267"/>
    </row>
    <row r="27" spans="1:23" x14ac:dyDescent="0.2">
      <c r="A27" s="241"/>
      <c r="B27" s="243"/>
      <c r="C27" s="243"/>
      <c r="D27" s="243"/>
      <c r="E27" s="243"/>
      <c r="F27" s="243"/>
      <c r="G27" s="243"/>
      <c r="H27" s="243"/>
      <c r="I27" s="267"/>
    </row>
    <row r="28" spans="1:23" x14ac:dyDescent="0.2">
      <c r="A28" s="241"/>
      <c r="B28" s="243"/>
      <c r="C28" s="243"/>
      <c r="D28" s="243"/>
      <c r="E28" s="243"/>
      <c r="F28" s="243"/>
      <c r="G28" s="243"/>
      <c r="H28" s="243"/>
      <c r="I28" s="267"/>
    </row>
    <row r="29" spans="1:23" x14ac:dyDescent="0.2">
      <c r="A29" s="241"/>
      <c r="B29" s="243"/>
      <c r="C29" s="243"/>
      <c r="D29" s="243"/>
      <c r="E29" s="243"/>
      <c r="F29" s="243"/>
      <c r="G29" s="243"/>
      <c r="H29" s="243"/>
      <c r="I29" s="267"/>
    </row>
    <row r="30" spans="1:23" x14ac:dyDescent="0.2">
      <c r="A30" s="241"/>
      <c r="B30" s="243"/>
      <c r="C30" s="243"/>
      <c r="D30" s="268"/>
      <c r="E30" s="243"/>
      <c r="F30" s="243"/>
      <c r="G30" s="243"/>
      <c r="H30" s="243"/>
      <c r="I30" s="267"/>
    </row>
    <row r="31" spans="1:23" x14ac:dyDescent="0.2">
      <c r="A31" s="241"/>
      <c r="B31" s="243"/>
      <c r="C31" s="243"/>
      <c r="D31" s="243"/>
      <c r="E31" s="243"/>
      <c r="F31" s="243"/>
      <c r="G31" s="243"/>
      <c r="H31" s="243"/>
      <c r="I31" s="267"/>
    </row>
    <row r="32" spans="1:23" x14ac:dyDescent="0.2">
      <c r="A32" s="241"/>
      <c r="B32" s="243"/>
      <c r="C32" s="243"/>
      <c r="D32" s="243"/>
      <c r="E32" s="243"/>
      <c r="F32" s="243"/>
      <c r="G32" s="243"/>
      <c r="H32" s="243"/>
      <c r="I32" s="267"/>
    </row>
    <row r="33" spans="1:9" x14ac:dyDescent="0.2">
      <c r="A33" s="245"/>
      <c r="B33" s="247"/>
      <c r="C33" s="247"/>
      <c r="D33" s="247"/>
      <c r="E33" s="247"/>
      <c r="F33" s="247"/>
      <c r="G33" s="247"/>
      <c r="H33" s="247"/>
      <c r="I33" s="269"/>
    </row>
    <row r="35" spans="1:9" ht="12.75" x14ac:dyDescent="0.2">
      <c r="A35" s="58"/>
    </row>
    <row r="36" spans="1:9" ht="12.75" x14ac:dyDescent="0.2">
      <c r="A36" s="58"/>
    </row>
  </sheetData>
  <mergeCells count="8">
    <mergeCell ref="A24:I24"/>
    <mergeCell ref="A1:I1"/>
    <mergeCell ref="A2:A4"/>
    <mergeCell ref="B2:I2"/>
    <mergeCell ref="B3:B4"/>
    <mergeCell ref="C3:D3"/>
    <mergeCell ref="E3:F3"/>
    <mergeCell ref="G3:I3"/>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29"/>
  <sheetViews>
    <sheetView showGridLines="0" zoomScale="120" zoomScaleNormal="120" zoomScaleSheetLayoutView="100" workbookViewId="0">
      <selection sqref="A1:I1"/>
    </sheetView>
  </sheetViews>
  <sheetFormatPr defaultColWidth="9.140625" defaultRowHeight="12" x14ac:dyDescent="0.2"/>
  <cols>
    <col min="1" max="1" width="20.7109375" style="23" customWidth="1"/>
    <col min="2" max="4" width="7.42578125" style="9" customWidth="1"/>
    <col min="5" max="5" width="9.7109375" style="9" customWidth="1"/>
    <col min="6" max="7" width="8.7109375" style="9" customWidth="1"/>
    <col min="8" max="8" width="7.7109375" style="9" customWidth="1"/>
    <col min="9" max="9" width="8.28515625" style="9" customWidth="1"/>
    <col min="10" max="10" width="10" style="1" bestFit="1" customWidth="1"/>
    <col min="11" max="16384" width="9.140625" style="1"/>
  </cols>
  <sheetData>
    <row r="1" spans="1:26" s="15" customFormat="1" ht="33" customHeight="1" x14ac:dyDescent="0.2">
      <c r="A1" s="578" t="s">
        <v>274</v>
      </c>
      <c r="B1" s="537"/>
      <c r="C1" s="537"/>
      <c r="D1" s="537"/>
      <c r="E1" s="537"/>
      <c r="F1" s="537"/>
      <c r="G1" s="537"/>
      <c r="H1" s="537"/>
      <c r="I1" s="537"/>
    </row>
    <row r="2" spans="1:26" s="17" customFormat="1" ht="20.100000000000001" customHeight="1" x14ac:dyDescent="0.2">
      <c r="A2" s="617"/>
      <c r="B2" s="600" t="s">
        <v>23</v>
      </c>
      <c r="C2" s="600"/>
      <c r="D2" s="600"/>
      <c r="E2" s="600"/>
      <c r="F2" s="601"/>
      <c r="G2" s="691"/>
      <c r="H2" s="600"/>
      <c r="I2" s="601"/>
    </row>
    <row r="3" spans="1:26" ht="20.100000000000001" customHeight="1" x14ac:dyDescent="0.2">
      <c r="A3" s="618"/>
      <c r="B3" s="602" t="s">
        <v>24</v>
      </c>
      <c r="C3" s="602" t="s">
        <v>104</v>
      </c>
      <c r="D3" s="602"/>
      <c r="E3" s="555" t="s">
        <v>293</v>
      </c>
      <c r="F3" s="555"/>
      <c r="G3" s="555" t="s">
        <v>294</v>
      </c>
      <c r="H3" s="555"/>
      <c r="I3" s="556"/>
    </row>
    <row r="4" spans="1:26" ht="68.099999999999994" customHeight="1" x14ac:dyDescent="0.2">
      <c r="A4" s="618"/>
      <c r="B4" s="602"/>
      <c r="C4" s="169" t="s">
        <v>51</v>
      </c>
      <c r="D4" s="78" t="s">
        <v>53</v>
      </c>
      <c r="E4" s="167" t="s">
        <v>295</v>
      </c>
      <c r="F4" s="69" t="s">
        <v>297</v>
      </c>
      <c r="G4" s="167" t="s">
        <v>25</v>
      </c>
      <c r="H4" s="167" t="s">
        <v>26</v>
      </c>
      <c r="I4" s="80" t="s">
        <v>27</v>
      </c>
    </row>
    <row r="5" spans="1:26" s="6" customFormat="1" ht="30" customHeight="1" x14ac:dyDescent="0.2">
      <c r="A5" s="66" t="s">
        <v>176</v>
      </c>
      <c r="B5" s="520">
        <v>2504.6999999999998</v>
      </c>
      <c r="C5" s="520">
        <v>1008.8</v>
      </c>
      <c r="D5" s="520">
        <v>1495.9</v>
      </c>
      <c r="E5" s="520">
        <v>567.9</v>
      </c>
      <c r="F5" s="520">
        <v>656.9</v>
      </c>
      <c r="G5" s="520">
        <v>697.3</v>
      </c>
      <c r="H5" s="520">
        <v>582.70000000000005</v>
      </c>
      <c r="I5" s="73" t="s">
        <v>7</v>
      </c>
      <c r="X5" s="219"/>
      <c r="Y5" s="219"/>
      <c r="Z5" s="219"/>
    </row>
    <row r="6" spans="1:26" s="7" customFormat="1" ht="24" customHeight="1" x14ac:dyDescent="0.2">
      <c r="A6" s="66" t="s">
        <v>187</v>
      </c>
      <c r="B6" s="510"/>
      <c r="C6" s="510"/>
      <c r="D6" s="510"/>
      <c r="E6" s="510"/>
      <c r="F6" s="510"/>
      <c r="G6" s="510"/>
      <c r="H6" s="510"/>
      <c r="I6" s="74"/>
      <c r="J6" s="6"/>
      <c r="K6" s="6"/>
      <c r="L6" s="6"/>
      <c r="M6" s="6"/>
      <c r="N6" s="6"/>
      <c r="O6" s="6"/>
      <c r="P6" s="6"/>
      <c r="Q6" s="6"/>
      <c r="R6" s="6"/>
      <c r="S6" s="6"/>
      <c r="T6" s="6"/>
      <c r="U6" s="6"/>
      <c r="V6" s="6"/>
      <c r="W6" s="6"/>
      <c r="X6" s="219"/>
    </row>
    <row r="7" spans="1:26" s="6" customFormat="1" ht="24.95" customHeight="1" x14ac:dyDescent="0.2">
      <c r="A7" s="68" t="s">
        <v>544</v>
      </c>
      <c r="B7" s="521">
        <v>1796.9</v>
      </c>
      <c r="C7" s="521">
        <v>773.8</v>
      </c>
      <c r="D7" s="521">
        <v>1023.2</v>
      </c>
      <c r="E7" s="521">
        <v>429.8</v>
      </c>
      <c r="F7" s="521">
        <v>483.9</v>
      </c>
      <c r="G7" s="521">
        <v>473.5</v>
      </c>
      <c r="H7" s="521">
        <v>409.7</v>
      </c>
      <c r="I7" s="74" t="s">
        <v>7</v>
      </c>
      <c r="X7" s="219"/>
    </row>
    <row r="8" spans="1:26" s="7" customFormat="1" ht="15" customHeight="1" x14ac:dyDescent="0.2">
      <c r="A8" s="68" t="s">
        <v>188</v>
      </c>
      <c r="B8" s="521">
        <v>707.8</v>
      </c>
      <c r="C8" s="521">
        <v>235</v>
      </c>
      <c r="D8" s="521">
        <v>472.7</v>
      </c>
      <c r="E8" s="521">
        <v>138.1</v>
      </c>
      <c r="F8" s="521">
        <v>173</v>
      </c>
      <c r="G8" s="521">
        <v>223.8</v>
      </c>
      <c r="H8" s="521">
        <v>173</v>
      </c>
      <c r="I8" s="74" t="s">
        <v>7</v>
      </c>
      <c r="J8" s="6"/>
      <c r="K8" s="6"/>
      <c r="L8" s="6"/>
      <c r="M8" s="6"/>
      <c r="N8" s="6"/>
      <c r="O8" s="6"/>
      <c r="P8" s="6"/>
      <c r="Q8" s="6"/>
      <c r="R8" s="6"/>
      <c r="S8" s="6"/>
      <c r="T8" s="6"/>
      <c r="U8" s="6"/>
      <c r="V8" s="6"/>
      <c r="W8" s="6"/>
      <c r="X8" s="219"/>
    </row>
    <row r="9" spans="1:26" s="7" customFormat="1" ht="30" customHeight="1" x14ac:dyDescent="0.2">
      <c r="A9" s="66" t="s">
        <v>189</v>
      </c>
      <c r="B9" s="300"/>
      <c r="C9" s="300"/>
      <c r="D9" s="300"/>
      <c r="E9" s="300"/>
      <c r="F9" s="300"/>
      <c r="G9" s="300"/>
      <c r="H9" s="300"/>
      <c r="I9" s="522"/>
      <c r="J9" s="6"/>
      <c r="K9" s="6"/>
      <c r="L9" s="6"/>
      <c r="M9" s="6"/>
      <c r="N9" s="6"/>
      <c r="O9" s="6"/>
      <c r="P9" s="6"/>
      <c r="Q9" s="6"/>
      <c r="R9" s="6"/>
      <c r="S9" s="6"/>
      <c r="T9" s="6"/>
      <c r="U9" s="6"/>
      <c r="V9" s="6"/>
      <c r="W9" s="6"/>
      <c r="X9" s="219"/>
    </row>
    <row r="10" spans="1:26" s="6" customFormat="1" ht="45" customHeight="1" x14ac:dyDescent="0.2">
      <c r="A10" s="68" t="s">
        <v>190</v>
      </c>
      <c r="B10" s="521">
        <v>855.5</v>
      </c>
      <c r="C10" s="521">
        <v>292.3</v>
      </c>
      <c r="D10" s="521">
        <v>563.20000000000005</v>
      </c>
      <c r="E10" s="521">
        <v>187.3</v>
      </c>
      <c r="F10" s="521">
        <v>226.1</v>
      </c>
      <c r="G10" s="521">
        <v>249.5</v>
      </c>
      <c r="H10" s="521">
        <v>192.6</v>
      </c>
      <c r="I10" s="74" t="s">
        <v>7</v>
      </c>
      <c r="X10" s="219"/>
    </row>
    <row r="11" spans="1:26" s="7" customFormat="1" ht="30" customHeight="1" x14ac:dyDescent="0.2">
      <c r="A11" s="68" t="s">
        <v>191</v>
      </c>
      <c r="B11" s="521">
        <v>32.5</v>
      </c>
      <c r="C11" s="521">
        <v>13.1</v>
      </c>
      <c r="D11" s="521">
        <v>19.399999999999999</v>
      </c>
      <c r="E11" s="521">
        <v>7.1</v>
      </c>
      <c r="F11" s="521">
        <v>8.9</v>
      </c>
      <c r="G11" s="521">
        <v>8.5</v>
      </c>
      <c r="H11" s="521">
        <v>8</v>
      </c>
      <c r="I11" s="74" t="s">
        <v>7</v>
      </c>
      <c r="J11" s="6"/>
      <c r="K11" s="6"/>
      <c r="L11" s="6"/>
      <c r="M11" s="6"/>
      <c r="N11" s="6"/>
      <c r="O11" s="6"/>
      <c r="P11" s="6"/>
      <c r="Q11" s="6"/>
      <c r="R11" s="6"/>
      <c r="S11" s="6"/>
      <c r="T11" s="6"/>
      <c r="U11" s="6"/>
      <c r="V11" s="6"/>
      <c r="W11" s="6"/>
      <c r="X11" s="219"/>
    </row>
    <row r="12" spans="1:26" s="7" customFormat="1" ht="15" customHeight="1" x14ac:dyDescent="0.2">
      <c r="A12" s="68" t="s">
        <v>192</v>
      </c>
      <c r="B12" s="521">
        <v>1451.1</v>
      </c>
      <c r="C12" s="521">
        <v>617.6</v>
      </c>
      <c r="D12" s="521">
        <v>833.5</v>
      </c>
      <c r="E12" s="521">
        <v>349.2</v>
      </c>
      <c r="F12" s="521">
        <v>378.1</v>
      </c>
      <c r="G12" s="521">
        <v>390.8</v>
      </c>
      <c r="H12" s="521">
        <v>332.9</v>
      </c>
      <c r="I12" s="74" t="s">
        <v>7</v>
      </c>
      <c r="J12" s="6"/>
      <c r="K12" s="6"/>
      <c r="L12" s="6"/>
      <c r="M12" s="6"/>
      <c r="N12" s="6"/>
      <c r="O12" s="6"/>
      <c r="P12" s="6"/>
      <c r="Q12" s="6"/>
      <c r="R12" s="6"/>
      <c r="S12" s="6"/>
      <c r="T12" s="6"/>
      <c r="U12" s="6"/>
      <c r="V12" s="6"/>
      <c r="W12" s="6"/>
      <c r="X12" s="219"/>
    </row>
    <row r="13" spans="1:26" s="6" customFormat="1" ht="30" customHeight="1" x14ac:dyDescent="0.2">
      <c r="A13" s="68" t="s">
        <v>193</v>
      </c>
      <c r="B13" s="521">
        <v>8</v>
      </c>
      <c r="C13" s="521">
        <v>4.0999999999999996</v>
      </c>
      <c r="D13" s="521">
        <v>3.8</v>
      </c>
      <c r="E13" s="521" t="s">
        <v>9</v>
      </c>
      <c r="F13" s="521">
        <v>2</v>
      </c>
      <c r="G13" s="521">
        <v>3.4</v>
      </c>
      <c r="H13" s="521">
        <v>1.6</v>
      </c>
      <c r="I13" s="74" t="s">
        <v>7</v>
      </c>
      <c r="X13" s="219"/>
    </row>
    <row r="14" spans="1:26" s="7" customFormat="1" ht="30" customHeight="1" x14ac:dyDescent="0.2">
      <c r="A14" s="68" t="s">
        <v>194</v>
      </c>
      <c r="B14" s="521">
        <v>4.5</v>
      </c>
      <c r="C14" s="521">
        <v>1.9</v>
      </c>
      <c r="D14" s="521">
        <v>2.6</v>
      </c>
      <c r="E14" s="521" t="s">
        <v>9</v>
      </c>
      <c r="F14" s="521">
        <v>2.2000000000000002</v>
      </c>
      <c r="G14" s="521" t="s">
        <v>9</v>
      </c>
      <c r="H14" s="521" t="s">
        <v>9</v>
      </c>
      <c r="I14" s="74" t="s">
        <v>7</v>
      </c>
      <c r="J14" s="6"/>
      <c r="K14" s="6"/>
      <c r="L14" s="6"/>
      <c r="M14" s="6"/>
      <c r="N14" s="6"/>
      <c r="O14" s="6"/>
      <c r="P14" s="6"/>
      <c r="Q14" s="6"/>
      <c r="R14" s="6"/>
      <c r="S14" s="6"/>
      <c r="T14" s="6"/>
      <c r="U14" s="6"/>
      <c r="V14" s="6"/>
      <c r="W14" s="6"/>
      <c r="X14" s="219"/>
    </row>
    <row r="15" spans="1:26" s="7" customFormat="1" ht="30" customHeight="1" x14ac:dyDescent="0.2">
      <c r="A15" s="68" t="s">
        <v>275</v>
      </c>
      <c r="B15" s="521">
        <v>36.799999999999997</v>
      </c>
      <c r="C15" s="521">
        <v>27.5</v>
      </c>
      <c r="D15" s="521">
        <v>9.3000000000000007</v>
      </c>
      <c r="E15" s="521">
        <v>3.1</v>
      </c>
      <c r="F15" s="521">
        <v>7.4</v>
      </c>
      <c r="G15" s="521">
        <v>13.1</v>
      </c>
      <c r="H15" s="521">
        <v>13.2</v>
      </c>
      <c r="I15" s="74" t="s">
        <v>7</v>
      </c>
      <c r="J15" s="6"/>
      <c r="K15" s="6"/>
      <c r="L15" s="6"/>
      <c r="M15" s="6"/>
      <c r="N15" s="6"/>
      <c r="O15" s="6"/>
      <c r="P15" s="6"/>
      <c r="Q15" s="6"/>
      <c r="R15" s="6"/>
      <c r="S15" s="6"/>
      <c r="T15" s="6"/>
      <c r="U15" s="6"/>
      <c r="V15" s="6"/>
      <c r="W15" s="6"/>
      <c r="X15" s="219"/>
    </row>
    <row r="16" spans="1:26" s="6" customFormat="1" ht="15" customHeight="1" x14ac:dyDescent="0.2">
      <c r="A16" s="68" t="s">
        <v>195</v>
      </c>
      <c r="B16" s="521">
        <v>80.400000000000006</v>
      </c>
      <c r="C16" s="521">
        <v>32.9</v>
      </c>
      <c r="D16" s="521">
        <v>47.5</v>
      </c>
      <c r="E16" s="521">
        <v>10.9</v>
      </c>
      <c r="F16" s="521">
        <v>24.2</v>
      </c>
      <c r="G16" s="521">
        <v>19</v>
      </c>
      <c r="H16" s="521">
        <v>26.3</v>
      </c>
      <c r="I16" s="74" t="s">
        <v>7</v>
      </c>
      <c r="X16" s="219"/>
    </row>
    <row r="17" spans="1:24" s="7" customFormat="1" ht="15" customHeight="1" x14ac:dyDescent="0.2">
      <c r="A17" s="68" t="s">
        <v>276</v>
      </c>
      <c r="B17" s="521" t="s">
        <v>9</v>
      </c>
      <c r="C17" s="521" t="s">
        <v>9</v>
      </c>
      <c r="D17" s="521" t="s">
        <v>9</v>
      </c>
      <c r="E17" s="521" t="s">
        <v>9</v>
      </c>
      <c r="F17" s="521" t="s">
        <v>9</v>
      </c>
      <c r="G17" s="521" t="s">
        <v>9</v>
      </c>
      <c r="H17" s="521" t="s">
        <v>9</v>
      </c>
      <c r="I17" s="74" t="s">
        <v>7</v>
      </c>
      <c r="J17" s="6"/>
      <c r="K17" s="6"/>
      <c r="L17" s="6"/>
      <c r="M17" s="6"/>
      <c r="N17" s="6"/>
      <c r="O17" s="6"/>
      <c r="P17" s="6"/>
      <c r="Q17" s="6"/>
      <c r="R17" s="6"/>
      <c r="S17" s="6"/>
      <c r="T17" s="6"/>
      <c r="U17" s="6"/>
      <c r="V17" s="6"/>
      <c r="W17" s="6"/>
      <c r="X17" s="219"/>
    </row>
    <row r="18" spans="1:24" s="7" customFormat="1" ht="30" customHeight="1" x14ac:dyDescent="0.2">
      <c r="A18" s="68" t="s">
        <v>196</v>
      </c>
      <c r="B18" s="521">
        <v>4.2</v>
      </c>
      <c r="C18" s="521">
        <v>2.2000000000000002</v>
      </c>
      <c r="D18" s="521">
        <v>2</v>
      </c>
      <c r="E18" s="521" t="s">
        <v>9</v>
      </c>
      <c r="F18" s="521">
        <v>1.9</v>
      </c>
      <c r="G18" s="521" t="s">
        <v>9</v>
      </c>
      <c r="H18" s="521" t="s">
        <v>9</v>
      </c>
      <c r="I18" s="74" t="s">
        <v>7</v>
      </c>
      <c r="J18" s="6"/>
      <c r="K18" s="6"/>
      <c r="L18" s="6"/>
      <c r="M18" s="6"/>
      <c r="N18" s="6"/>
      <c r="O18" s="6"/>
      <c r="P18" s="6"/>
      <c r="Q18" s="6"/>
      <c r="R18" s="6"/>
      <c r="S18" s="6"/>
      <c r="T18" s="6"/>
      <c r="U18" s="6"/>
      <c r="V18" s="6"/>
      <c r="W18" s="6"/>
      <c r="X18" s="219"/>
    </row>
    <row r="19" spans="1:24" s="7" customFormat="1" ht="15" customHeight="1" x14ac:dyDescent="0.2">
      <c r="A19" s="68" t="s">
        <v>197</v>
      </c>
      <c r="B19" s="521">
        <v>9.6999999999999993</v>
      </c>
      <c r="C19" s="521">
        <v>6.1</v>
      </c>
      <c r="D19" s="521">
        <v>3.6</v>
      </c>
      <c r="E19" s="521">
        <v>3.5</v>
      </c>
      <c r="F19" s="521">
        <v>2</v>
      </c>
      <c r="G19" s="521">
        <v>2.2000000000000002</v>
      </c>
      <c r="H19" s="521">
        <v>2</v>
      </c>
      <c r="I19" s="74" t="s">
        <v>7</v>
      </c>
      <c r="J19" s="6"/>
      <c r="K19" s="6"/>
      <c r="L19" s="6"/>
      <c r="M19" s="6"/>
      <c r="N19" s="6"/>
      <c r="O19" s="6"/>
      <c r="P19" s="6"/>
      <c r="Q19" s="6"/>
      <c r="R19" s="6"/>
      <c r="S19" s="6"/>
      <c r="T19" s="6"/>
      <c r="U19" s="6"/>
      <c r="V19" s="6"/>
      <c r="W19" s="6"/>
      <c r="X19" s="219"/>
    </row>
    <row r="20" spans="1:24" s="7" customFormat="1" ht="15" customHeight="1" x14ac:dyDescent="0.2">
      <c r="A20" s="68" t="s">
        <v>198</v>
      </c>
      <c r="B20" s="521" t="s">
        <v>9</v>
      </c>
      <c r="C20" s="521" t="s">
        <v>8</v>
      </c>
      <c r="D20" s="521" t="s">
        <v>9</v>
      </c>
      <c r="E20" s="521" t="s">
        <v>8</v>
      </c>
      <c r="F20" s="521" t="s">
        <v>8</v>
      </c>
      <c r="G20" s="521" t="s">
        <v>9</v>
      </c>
      <c r="H20" s="521" t="s">
        <v>8</v>
      </c>
      <c r="I20" s="74" t="s">
        <v>7</v>
      </c>
      <c r="J20" s="6"/>
      <c r="K20" s="6"/>
      <c r="L20" s="6"/>
      <c r="M20" s="6"/>
      <c r="N20" s="6"/>
      <c r="O20" s="6"/>
      <c r="P20" s="6"/>
      <c r="Q20" s="6"/>
      <c r="R20" s="6"/>
      <c r="S20" s="6"/>
      <c r="T20" s="6"/>
      <c r="U20" s="6"/>
      <c r="V20" s="6"/>
      <c r="W20" s="6"/>
      <c r="X20" s="219"/>
    </row>
    <row r="21" spans="1:24" s="6" customFormat="1" ht="30" customHeight="1" x14ac:dyDescent="0.2">
      <c r="A21" s="68" t="s">
        <v>199</v>
      </c>
      <c r="B21" s="521" t="s">
        <v>9</v>
      </c>
      <c r="C21" s="521" t="s">
        <v>8</v>
      </c>
      <c r="D21" s="521" t="s">
        <v>9</v>
      </c>
      <c r="E21" s="521" t="s">
        <v>8</v>
      </c>
      <c r="F21" s="521" t="s">
        <v>9</v>
      </c>
      <c r="G21" s="521" t="s">
        <v>9</v>
      </c>
      <c r="H21" s="521" t="s">
        <v>8</v>
      </c>
      <c r="I21" s="74" t="s">
        <v>7</v>
      </c>
      <c r="X21" s="219"/>
    </row>
    <row r="22" spans="1:24" s="7" customFormat="1" ht="15" customHeight="1" x14ac:dyDescent="0.2">
      <c r="A22" s="172" t="s">
        <v>200</v>
      </c>
      <c r="B22" s="523">
        <v>20.399999999999999</v>
      </c>
      <c r="C22" s="523">
        <v>10.8</v>
      </c>
      <c r="D22" s="523">
        <v>9.6</v>
      </c>
      <c r="E22" s="523">
        <v>3</v>
      </c>
      <c r="F22" s="523">
        <v>3</v>
      </c>
      <c r="G22" s="523">
        <v>9.1999999999999993</v>
      </c>
      <c r="H22" s="523">
        <v>5.2</v>
      </c>
      <c r="I22" s="192" t="s">
        <v>7</v>
      </c>
      <c r="J22" s="6"/>
      <c r="K22" s="6"/>
      <c r="L22" s="6"/>
      <c r="M22" s="6"/>
      <c r="N22" s="6"/>
      <c r="O22" s="6"/>
      <c r="P22" s="6"/>
      <c r="Q22" s="6"/>
      <c r="R22" s="6"/>
      <c r="S22" s="6"/>
      <c r="T22" s="6"/>
      <c r="U22" s="6"/>
      <c r="V22" s="6"/>
      <c r="W22" s="6"/>
      <c r="X22" s="219"/>
    </row>
    <row r="23" spans="1:24" s="6" customFormat="1" ht="12.95" customHeight="1" x14ac:dyDescent="0.2">
      <c r="A23" s="95"/>
      <c r="B23" s="33"/>
      <c r="C23" s="33"/>
      <c r="D23" s="33"/>
      <c r="E23" s="33"/>
      <c r="F23" s="33"/>
      <c r="G23" s="33"/>
      <c r="H23" s="33"/>
      <c r="I23" s="96"/>
      <c r="U23" s="219"/>
      <c r="V23" s="219"/>
      <c r="W23" s="219"/>
      <c r="X23" s="219"/>
    </row>
    <row r="24" spans="1:24" s="7" customFormat="1" ht="21.95" customHeight="1" x14ac:dyDescent="0.2">
      <c r="A24" s="9"/>
      <c r="B24" s="12"/>
      <c r="C24" s="12"/>
      <c r="D24" s="12"/>
      <c r="E24" s="12"/>
      <c r="F24" s="12"/>
      <c r="G24" s="94"/>
      <c r="H24" s="94"/>
      <c r="I24" s="26"/>
    </row>
    <row r="25" spans="1:24" x14ac:dyDescent="0.2">
      <c r="I25" s="57"/>
    </row>
    <row r="26" spans="1:24" x14ac:dyDescent="0.2">
      <c r="A26" s="9"/>
      <c r="M26" s="57"/>
    </row>
    <row r="29" spans="1:24" x14ac:dyDescent="0.2">
      <c r="A29" s="59"/>
    </row>
  </sheetData>
  <mergeCells count="7">
    <mergeCell ref="A1:I1"/>
    <mergeCell ref="A2:A4"/>
    <mergeCell ref="B2:I2"/>
    <mergeCell ref="B3:B4"/>
    <mergeCell ref="C3:D3"/>
    <mergeCell ref="E3:F3"/>
    <mergeCell ref="G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26"/>
  <sheetViews>
    <sheetView showGridLines="0" zoomScale="120" zoomScaleNormal="120" zoomScaleSheetLayoutView="100" workbookViewId="0">
      <selection sqref="A1:I1"/>
    </sheetView>
  </sheetViews>
  <sheetFormatPr defaultRowHeight="15" x14ac:dyDescent="0.25"/>
  <cols>
    <col min="11" max="11" width="31.7109375" customWidth="1"/>
  </cols>
  <sheetData>
    <row r="1" spans="1:16" ht="15" customHeight="1" x14ac:dyDescent="0.25">
      <c r="A1" s="164"/>
      <c r="B1" s="159"/>
      <c r="C1" s="159"/>
      <c r="D1" s="159"/>
      <c r="E1" s="159"/>
      <c r="F1" s="159"/>
      <c r="G1" s="159"/>
      <c r="H1" s="159"/>
      <c r="I1" s="160"/>
    </row>
    <row r="2" spans="1:16" ht="27.95" customHeight="1" x14ac:dyDescent="0.25">
      <c r="A2" s="692" t="s">
        <v>545</v>
      </c>
      <c r="B2" s="693"/>
      <c r="C2" s="693"/>
      <c r="D2" s="693"/>
      <c r="E2" s="693"/>
      <c r="F2" s="693"/>
      <c r="G2" s="693"/>
      <c r="H2" s="693"/>
      <c r="I2" s="694"/>
      <c r="J2" s="15"/>
    </row>
    <row r="3" spans="1:16" x14ac:dyDescent="0.25">
      <c r="A3" s="107"/>
      <c r="B3" s="108"/>
      <c r="C3" s="108"/>
      <c r="D3" s="108"/>
      <c r="E3" s="108"/>
      <c r="F3" s="108"/>
      <c r="G3" s="108"/>
      <c r="H3" s="108"/>
      <c r="I3" s="109"/>
      <c r="J3" s="15"/>
    </row>
    <row r="4" spans="1:16" x14ac:dyDescent="0.25">
      <c r="A4" s="107"/>
      <c r="B4" s="108"/>
      <c r="C4" s="108"/>
      <c r="D4" s="108"/>
      <c r="E4" s="108"/>
      <c r="F4" s="108"/>
      <c r="G4" s="108"/>
      <c r="H4" s="108"/>
      <c r="I4" s="109"/>
    </row>
    <row r="5" spans="1:16" ht="15.75" x14ac:dyDescent="0.25">
      <c r="A5" s="107"/>
      <c r="B5" s="108"/>
      <c r="C5" s="108"/>
      <c r="D5" s="108"/>
      <c r="E5" s="108"/>
      <c r="F5" s="108"/>
      <c r="G5" s="108"/>
      <c r="H5" s="108"/>
      <c r="I5" s="109"/>
      <c r="M5" s="104"/>
      <c r="N5" s="1"/>
      <c r="O5" s="1"/>
      <c r="P5" s="1"/>
    </row>
    <row r="6" spans="1:16" x14ac:dyDescent="0.25">
      <c r="A6" s="107"/>
      <c r="B6" s="108"/>
      <c r="C6" s="108"/>
      <c r="D6" s="108"/>
      <c r="E6" s="108"/>
      <c r="F6" s="108"/>
      <c r="G6" s="108"/>
      <c r="H6" s="108"/>
      <c r="I6" s="109"/>
    </row>
    <row r="7" spans="1:16" x14ac:dyDescent="0.25">
      <c r="A7" s="107"/>
      <c r="B7" s="108"/>
      <c r="C7" s="108"/>
      <c r="D7" s="108"/>
      <c r="E7" s="108"/>
      <c r="F7" s="108"/>
      <c r="G7" s="108"/>
      <c r="H7" s="108"/>
      <c r="I7" s="109"/>
    </row>
    <row r="8" spans="1:16" x14ac:dyDescent="0.25">
      <c r="A8" s="107"/>
      <c r="B8" s="108"/>
      <c r="C8" s="108"/>
      <c r="D8" s="108"/>
      <c r="E8" s="108"/>
      <c r="F8" s="108"/>
      <c r="G8" s="108"/>
      <c r="H8" s="108"/>
      <c r="I8" s="109"/>
    </row>
    <row r="9" spans="1:16" x14ac:dyDescent="0.25">
      <c r="A9" s="107"/>
      <c r="B9" s="108"/>
      <c r="C9" s="108"/>
      <c r="D9" s="108"/>
      <c r="E9" s="108"/>
      <c r="F9" s="108"/>
      <c r="G9" s="108"/>
      <c r="H9" s="108"/>
      <c r="I9" s="109"/>
    </row>
    <row r="10" spans="1:16" x14ac:dyDescent="0.25">
      <c r="A10" s="107"/>
      <c r="B10" s="108"/>
      <c r="C10" s="108"/>
      <c r="D10" s="108"/>
      <c r="E10" s="108"/>
      <c r="F10" s="108"/>
      <c r="G10" s="108"/>
      <c r="H10" s="108"/>
      <c r="I10" s="109"/>
    </row>
    <row r="11" spans="1:16" x14ac:dyDescent="0.25">
      <c r="A11" s="107"/>
      <c r="B11" s="108"/>
      <c r="C11" s="108"/>
      <c r="D11" s="108"/>
      <c r="E11" s="108"/>
      <c r="F11" s="108"/>
      <c r="G11" s="108"/>
      <c r="H11" s="108"/>
      <c r="I11" s="109"/>
      <c r="K11" s="229"/>
    </row>
    <row r="12" spans="1:16" x14ac:dyDescent="0.25">
      <c r="A12" s="107"/>
      <c r="B12" s="108"/>
      <c r="C12" s="108"/>
      <c r="D12" s="108"/>
      <c r="E12" s="108"/>
      <c r="F12" s="108"/>
      <c r="G12" s="108"/>
      <c r="H12" s="108"/>
      <c r="I12" s="109"/>
    </row>
    <row r="13" spans="1:16" x14ac:dyDescent="0.25">
      <c r="A13" s="107"/>
      <c r="B13" s="108"/>
      <c r="C13" s="108"/>
      <c r="D13" s="108"/>
      <c r="E13" s="108"/>
      <c r="F13" s="108"/>
      <c r="G13" s="108"/>
      <c r="H13" s="108"/>
      <c r="I13" s="109"/>
    </row>
    <row r="14" spans="1:16" x14ac:dyDescent="0.25">
      <c r="A14" s="107"/>
      <c r="B14" s="108"/>
      <c r="C14" s="108"/>
      <c r="D14" s="108"/>
      <c r="E14" s="108"/>
      <c r="F14" s="108"/>
      <c r="G14" s="108"/>
      <c r="H14" s="108"/>
      <c r="I14" s="109"/>
    </row>
    <row r="15" spans="1:16" x14ac:dyDescent="0.25">
      <c r="A15" s="107"/>
      <c r="B15" s="108"/>
      <c r="C15" s="108"/>
      <c r="D15" s="108"/>
      <c r="E15" s="108"/>
      <c r="F15" s="108"/>
      <c r="G15" s="108"/>
      <c r="H15" s="108"/>
      <c r="I15" s="109"/>
    </row>
    <row r="16" spans="1:16" x14ac:dyDescent="0.25">
      <c r="A16" s="107"/>
      <c r="B16" s="108"/>
      <c r="C16" s="108"/>
      <c r="D16" s="108"/>
      <c r="E16" s="108"/>
      <c r="F16" s="108"/>
      <c r="G16" s="108"/>
      <c r="H16" s="108"/>
      <c r="I16" s="109"/>
    </row>
    <row r="17" spans="1:9" x14ac:dyDescent="0.25">
      <c r="A17" s="107"/>
      <c r="B17" s="108"/>
      <c r="C17" s="108"/>
      <c r="D17" s="108"/>
      <c r="E17" s="108"/>
      <c r="F17" s="108"/>
      <c r="G17" s="108"/>
      <c r="H17" s="108"/>
      <c r="I17" s="109"/>
    </row>
    <row r="18" spans="1:9" x14ac:dyDescent="0.25">
      <c r="A18" s="107"/>
      <c r="B18" s="108"/>
      <c r="C18" s="108"/>
      <c r="D18" s="108"/>
      <c r="E18" s="108"/>
      <c r="F18" s="108"/>
      <c r="G18" s="108"/>
      <c r="H18" s="108"/>
      <c r="I18" s="109"/>
    </row>
    <row r="19" spans="1:9" x14ac:dyDescent="0.25">
      <c r="A19" s="107"/>
      <c r="B19" s="108"/>
      <c r="C19" s="108"/>
      <c r="D19" s="108"/>
      <c r="E19" s="108"/>
      <c r="F19" s="108"/>
      <c r="G19" s="108"/>
      <c r="H19" s="108"/>
      <c r="I19" s="109"/>
    </row>
    <row r="20" spans="1:9" x14ac:dyDescent="0.25">
      <c r="A20" s="107"/>
      <c r="B20" s="108"/>
      <c r="C20" s="108"/>
      <c r="D20" s="108"/>
      <c r="E20" s="108"/>
      <c r="F20" s="108"/>
      <c r="G20" s="108"/>
      <c r="H20" s="108"/>
      <c r="I20" s="109"/>
    </row>
    <row r="21" spans="1:9" x14ac:dyDescent="0.25">
      <c r="A21" s="107"/>
      <c r="B21" s="108"/>
      <c r="C21" s="108"/>
      <c r="D21" s="108"/>
      <c r="E21" s="108"/>
      <c r="F21" s="108"/>
      <c r="G21" s="108"/>
      <c r="H21" s="108"/>
      <c r="I21" s="109"/>
    </row>
    <row r="22" spans="1:9" x14ac:dyDescent="0.25">
      <c r="A22" s="107"/>
      <c r="B22" s="108"/>
      <c r="C22" s="108"/>
      <c r="D22" s="108"/>
      <c r="E22" s="108"/>
      <c r="F22" s="108"/>
      <c r="G22" s="108"/>
      <c r="H22" s="108"/>
      <c r="I22" s="109"/>
    </row>
    <row r="23" spans="1:9" x14ac:dyDescent="0.25">
      <c r="A23" s="107"/>
      <c r="B23" s="108"/>
      <c r="C23" s="108"/>
      <c r="D23" s="108"/>
      <c r="E23" s="108"/>
      <c r="F23" s="108"/>
      <c r="G23" s="108"/>
      <c r="H23" s="108"/>
      <c r="I23" s="109"/>
    </row>
    <row r="24" spans="1:9" x14ac:dyDescent="0.25">
      <c r="A24" s="107"/>
      <c r="B24" s="108"/>
      <c r="C24" s="108"/>
      <c r="D24" s="108"/>
      <c r="E24" s="108"/>
      <c r="F24" s="108"/>
      <c r="G24" s="108"/>
      <c r="H24" s="108"/>
      <c r="I24" s="109"/>
    </row>
    <row r="25" spans="1:9" x14ac:dyDescent="0.25">
      <c r="A25" s="107"/>
      <c r="B25" s="108"/>
      <c r="C25" s="108"/>
      <c r="D25" s="108"/>
      <c r="E25" s="108"/>
      <c r="F25" s="108"/>
      <c r="G25" s="108"/>
      <c r="H25" s="108"/>
      <c r="I25" s="109"/>
    </row>
    <row r="26" spans="1:9" ht="15" customHeight="1" x14ac:dyDescent="0.25">
      <c r="A26" s="111"/>
      <c r="B26" s="112"/>
      <c r="C26" s="112"/>
      <c r="D26" s="112"/>
      <c r="E26" s="112"/>
      <c r="F26" s="112"/>
      <c r="G26" s="112"/>
      <c r="H26" s="112"/>
      <c r="I26" s="113"/>
    </row>
  </sheetData>
  <mergeCells count="1">
    <mergeCell ref="A2:I2"/>
  </mergeCells>
  <printOptions horizontalCentered="1"/>
  <pageMargins left="0.70866141732283472" right="0.70866141732283472" top="0.70866141732283472" bottom="0.70866141732283472" header="0.51181102362204722" footer="0.51181102362204722"/>
  <pageSetup paperSize="9"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6"/>
  <sheetViews>
    <sheetView showGridLines="0" zoomScale="120" zoomScaleNormal="120" zoomScaleSheetLayoutView="100" workbookViewId="0">
      <selection sqref="A1:I1"/>
    </sheetView>
  </sheetViews>
  <sheetFormatPr defaultColWidth="9.140625" defaultRowHeight="12" x14ac:dyDescent="0.2"/>
  <cols>
    <col min="1" max="1" width="21.7109375" style="23" customWidth="1"/>
    <col min="2" max="2" width="7.28515625" style="27" customWidth="1"/>
    <col min="3" max="3" width="9.7109375" style="27" customWidth="1"/>
    <col min="4" max="4" width="8.7109375" style="27" customWidth="1"/>
    <col min="5" max="5" width="9.7109375" style="9" customWidth="1"/>
    <col min="6" max="6" width="7" style="9" customWidth="1"/>
    <col min="7" max="7" width="8" style="9" customWidth="1"/>
    <col min="8" max="9" width="7" style="27" customWidth="1"/>
    <col min="10" max="10" width="10.85546875" style="9" bestFit="1" customWidth="1"/>
    <col min="11" max="16384" width="9.140625" style="2"/>
  </cols>
  <sheetData>
    <row r="1" spans="1:10" ht="21.95" customHeight="1" x14ac:dyDescent="0.2">
      <c r="A1" s="537" t="s">
        <v>547</v>
      </c>
      <c r="B1" s="537"/>
      <c r="C1" s="537"/>
      <c r="D1" s="537"/>
      <c r="E1" s="537"/>
      <c r="F1" s="537"/>
      <c r="G1" s="537"/>
      <c r="H1" s="537"/>
      <c r="I1" s="537"/>
    </row>
    <row r="2" spans="1:10" ht="20.100000000000001" customHeight="1" x14ac:dyDescent="0.2">
      <c r="A2" s="551"/>
      <c r="B2" s="553" t="s">
        <v>23</v>
      </c>
      <c r="C2" s="553"/>
      <c r="D2" s="553"/>
      <c r="E2" s="553"/>
      <c r="F2" s="553"/>
      <c r="G2" s="553"/>
      <c r="H2" s="553"/>
      <c r="I2" s="554"/>
    </row>
    <row r="3" spans="1:10" ht="21.95" customHeight="1" x14ac:dyDescent="0.2">
      <c r="A3" s="552"/>
      <c r="B3" s="555" t="s">
        <v>24</v>
      </c>
      <c r="C3" s="555" t="s">
        <v>293</v>
      </c>
      <c r="D3" s="555"/>
      <c r="E3" s="555" t="s">
        <v>294</v>
      </c>
      <c r="F3" s="555"/>
      <c r="G3" s="555"/>
      <c r="H3" s="555" t="s">
        <v>325</v>
      </c>
      <c r="I3" s="556"/>
    </row>
    <row r="4" spans="1:10" ht="72" x14ac:dyDescent="0.2">
      <c r="A4" s="552"/>
      <c r="B4" s="555"/>
      <c r="C4" s="167" t="s">
        <v>295</v>
      </c>
      <c r="D4" s="69" t="s">
        <v>297</v>
      </c>
      <c r="E4" s="167" t="s">
        <v>298</v>
      </c>
      <c r="F4" s="167" t="s">
        <v>26</v>
      </c>
      <c r="G4" s="69" t="s">
        <v>27</v>
      </c>
      <c r="H4" s="167" t="s">
        <v>35</v>
      </c>
      <c r="I4" s="168" t="s">
        <v>36</v>
      </c>
    </row>
    <row r="5" spans="1:10" s="3" customFormat="1" ht="30" customHeight="1" x14ac:dyDescent="0.2">
      <c r="A5" s="66" t="s">
        <v>212</v>
      </c>
      <c r="B5" s="301">
        <v>2938</v>
      </c>
      <c r="C5" s="301">
        <v>763.3</v>
      </c>
      <c r="D5" s="301">
        <v>767.4</v>
      </c>
      <c r="E5" s="301">
        <v>793.5</v>
      </c>
      <c r="F5" s="301">
        <v>613.79999999999995</v>
      </c>
      <c r="G5" s="187" t="s">
        <v>7</v>
      </c>
      <c r="H5" s="301">
        <v>1833.3</v>
      </c>
      <c r="I5" s="301">
        <v>1104.7</v>
      </c>
      <c r="J5" s="206"/>
    </row>
    <row r="6" spans="1:10" ht="15" customHeight="1" x14ac:dyDescent="0.2">
      <c r="A6" s="70" t="s">
        <v>28</v>
      </c>
      <c r="B6" s="302">
        <v>1427.5</v>
      </c>
      <c r="C6" s="302">
        <v>416.1</v>
      </c>
      <c r="D6" s="302">
        <v>362.3</v>
      </c>
      <c r="E6" s="302">
        <v>378.2</v>
      </c>
      <c r="F6" s="302">
        <v>270.89999999999998</v>
      </c>
      <c r="G6" s="188" t="s">
        <v>6</v>
      </c>
      <c r="H6" s="302">
        <v>912.4</v>
      </c>
      <c r="I6" s="302">
        <v>515.20000000000005</v>
      </c>
      <c r="J6" s="206"/>
    </row>
    <row r="7" spans="1:10" ht="15" customHeight="1" x14ac:dyDescent="0.2">
      <c r="A7" s="70" t="s">
        <v>29</v>
      </c>
      <c r="B7" s="302">
        <v>1286.0999999999999</v>
      </c>
      <c r="C7" s="302">
        <v>386.6</v>
      </c>
      <c r="D7" s="302">
        <v>330.1</v>
      </c>
      <c r="E7" s="302">
        <v>337.7</v>
      </c>
      <c r="F7" s="302">
        <v>231.6</v>
      </c>
      <c r="G7" s="188" t="s">
        <v>7</v>
      </c>
      <c r="H7" s="302">
        <v>825.1</v>
      </c>
      <c r="I7" s="302">
        <v>461</v>
      </c>
      <c r="J7" s="206"/>
    </row>
    <row r="8" spans="1:10" ht="15" customHeight="1" x14ac:dyDescent="0.2">
      <c r="A8" s="70" t="s">
        <v>16</v>
      </c>
      <c r="B8" s="302">
        <v>141.5</v>
      </c>
      <c r="C8" s="302">
        <v>29.5</v>
      </c>
      <c r="D8" s="302">
        <v>32.299999999999997</v>
      </c>
      <c r="E8" s="302">
        <v>40.5</v>
      </c>
      <c r="F8" s="302">
        <v>39.200000000000003</v>
      </c>
      <c r="G8" s="188" t="s">
        <v>7</v>
      </c>
      <c r="H8" s="302">
        <v>87.3</v>
      </c>
      <c r="I8" s="302">
        <v>54.2</v>
      </c>
      <c r="J8" s="206"/>
    </row>
    <row r="9" spans="1:10" ht="15" customHeight="1" x14ac:dyDescent="0.2">
      <c r="A9" s="70" t="s">
        <v>17</v>
      </c>
      <c r="B9" s="302">
        <v>1510.5</v>
      </c>
      <c r="C9" s="302">
        <v>347.2</v>
      </c>
      <c r="D9" s="302">
        <v>405.1</v>
      </c>
      <c r="E9" s="302">
        <v>415.3</v>
      </c>
      <c r="F9" s="302">
        <v>342.9</v>
      </c>
      <c r="G9" s="188" t="s">
        <v>7</v>
      </c>
      <c r="H9" s="302">
        <v>921</v>
      </c>
      <c r="I9" s="302">
        <v>589.5</v>
      </c>
      <c r="J9" s="206"/>
    </row>
    <row r="10" spans="1:10" ht="15" customHeight="1" x14ac:dyDescent="0.2">
      <c r="A10" s="68" t="s">
        <v>30</v>
      </c>
      <c r="B10" s="303">
        <v>48.6</v>
      </c>
      <c r="C10" s="303">
        <v>54.5</v>
      </c>
      <c r="D10" s="303">
        <v>47.2</v>
      </c>
      <c r="E10" s="303">
        <v>47.7</v>
      </c>
      <c r="F10" s="303">
        <v>44.1</v>
      </c>
      <c r="G10" s="188" t="s">
        <v>7</v>
      </c>
      <c r="H10" s="303">
        <v>49.8</v>
      </c>
      <c r="I10" s="303">
        <v>46.6</v>
      </c>
      <c r="J10" s="206"/>
    </row>
    <row r="11" spans="1:10" ht="15" customHeight="1" x14ac:dyDescent="0.2">
      <c r="A11" s="68" t="s">
        <v>31</v>
      </c>
      <c r="B11" s="303">
        <v>43.8</v>
      </c>
      <c r="C11" s="303">
        <v>50.7</v>
      </c>
      <c r="D11" s="303">
        <v>43</v>
      </c>
      <c r="E11" s="303">
        <v>42.6</v>
      </c>
      <c r="F11" s="303">
        <v>37.700000000000003</v>
      </c>
      <c r="G11" s="188" t="s">
        <v>7</v>
      </c>
      <c r="H11" s="303">
        <v>45</v>
      </c>
      <c r="I11" s="303">
        <v>41.7</v>
      </c>
      <c r="J11" s="206"/>
    </row>
    <row r="12" spans="1:10" ht="15" customHeight="1" x14ac:dyDescent="0.2">
      <c r="A12" s="68" t="s">
        <v>32</v>
      </c>
      <c r="B12" s="303">
        <v>9.9</v>
      </c>
      <c r="C12" s="303">
        <v>7.1</v>
      </c>
      <c r="D12" s="303">
        <v>8.9</v>
      </c>
      <c r="E12" s="303">
        <v>10.7</v>
      </c>
      <c r="F12" s="303">
        <v>14.5</v>
      </c>
      <c r="G12" s="188" t="s">
        <v>7</v>
      </c>
      <c r="H12" s="303">
        <v>9.6</v>
      </c>
      <c r="I12" s="303">
        <v>10.5</v>
      </c>
      <c r="J12" s="206"/>
    </row>
    <row r="13" spans="1:10" ht="30" customHeight="1" x14ac:dyDescent="0.2">
      <c r="A13" s="68" t="s">
        <v>37</v>
      </c>
      <c r="B13" s="303">
        <v>51.4</v>
      </c>
      <c r="C13" s="303">
        <v>45.5</v>
      </c>
      <c r="D13" s="303">
        <v>52.8</v>
      </c>
      <c r="E13" s="303">
        <v>52.3</v>
      </c>
      <c r="F13" s="303">
        <v>55.9</v>
      </c>
      <c r="G13" s="188" t="s">
        <v>7</v>
      </c>
      <c r="H13" s="303">
        <v>50.2</v>
      </c>
      <c r="I13" s="303">
        <v>53.4</v>
      </c>
      <c r="J13" s="206"/>
    </row>
    <row r="14" spans="1:10" s="3" customFormat="1" ht="30" customHeight="1" x14ac:dyDescent="0.2">
      <c r="A14" s="66" t="s">
        <v>213</v>
      </c>
      <c r="B14" s="301">
        <v>328.3</v>
      </c>
      <c r="C14" s="301">
        <v>80.599999999999994</v>
      </c>
      <c r="D14" s="301">
        <v>86.3</v>
      </c>
      <c r="E14" s="301">
        <v>92.4</v>
      </c>
      <c r="F14" s="301">
        <v>69</v>
      </c>
      <c r="G14" s="297" t="s">
        <v>7</v>
      </c>
      <c r="H14" s="301">
        <v>202.1</v>
      </c>
      <c r="I14" s="301">
        <v>126.2</v>
      </c>
      <c r="J14" s="206"/>
    </row>
    <row r="15" spans="1:10" ht="15" customHeight="1" x14ac:dyDescent="0.2">
      <c r="A15" s="68" t="s">
        <v>28</v>
      </c>
      <c r="B15" s="302">
        <v>81.900000000000006</v>
      </c>
      <c r="C15" s="302">
        <v>22.7</v>
      </c>
      <c r="D15" s="302">
        <v>22.6</v>
      </c>
      <c r="E15" s="302">
        <v>20.100000000000001</v>
      </c>
      <c r="F15" s="302">
        <v>16.399999999999999</v>
      </c>
      <c r="G15" s="299" t="s">
        <v>6</v>
      </c>
      <c r="H15" s="302">
        <v>44.6</v>
      </c>
      <c r="I15" s="302">
        <v>37.299999999999997</v>
      </c>
      <c r="J15" s="206"/>
    </row>
    <row r="16" spans="1:10" ht="15" customHeight="1" x14ac:dyDescent="0.2">
      <c r="A16" s="68" t="s">
        <v>29</v>
      </c>
      <c r="B16" s="302">
        <v>59.7</v>
      </c>
      <c r="C16" s="302">
        <v>17.600000000000001</v>
      </c>
      <c r="D16" s="302">
        <v>17.2</v>
      </c>
      <c r="E16" s="302">
        <v>14.5</v>
      </c>
      <c r="F16" s="302">
        <v>10.4</v>
      </c>
      <c r="G16" s="299" t="s">
        <v>7</v>
      </c>
      <c r="H16" s="302">
        <v>31.8</v>
      </c>
      <c r="I16" s="302">
        <v>27.9</v>
      </c>
      <c r="J16" s="206"/>
    </row>
    <row r="17" spans="1:10" ht="15" customHeight="1" x14ac:dyDescent="0.2">
      <c r="A17" s="68" t="s">
        <v>16</v>
      </c>
      <c r="B17" s="302">
        <v>22.1</v>
      </c>
      <c r="C17" s="302">
        <v>5</v>
      </c>
      <c r="D17" s="302">
        <v>5.4</v>
      </c>
      <c r="E17" s="302">
        <v>5.6</v>
      </c>
      <c r="F17" s="302">
        <v>6.1</v>
      </c>
      <c r="G17" s="299" t="s">
        <v>7</v>
      </c>
      <c r="H17" s="302">
        <v>12.8</v>
      </c>
      <c r="I17" s="302">
        <v>9.3000000000000007</v>
      </c>
      <c r="J17" s="206"/>
    </row>
    <row r="18" spans="1:10" ht="15" customHeight="1" x14ac:dyDescent="0.2">
      <c r="A18" s="68" t="s">
        <v>17</v>
      </c>
      <c r="B18" s="302">
        <v>246.4</v>
      </c>
      <c r="C18" s="302">
        <v>58</v>
      </c>
      <c r="D18" s="302">
        <v>63.7</v>
      </c>
      <c r="E18" s="302">
        <v>72.2</v>
      </c>
      <c r="F18" s="302">
        <v>52.5</v>
      </c>
      <c r="G18" s="299" t="s">
        <v>7</v>
      </c>
      <c r="H18" s="302">
        <v>157.5</v>
      </c>
      <c r="I18" s="302">
        <v>88.9</v>
      </c>
      <c r="J18" s="206"/>
    </row>
    <row r="19" spans="1:10" ht="15" customHeight="1" x14ac:dyDescent="0.2">
      <c r="A19" s="68" t="s">
        <v>30</v>
      </c>
      <c r="B19" s="303">
        <v>24.9</v>
      </c>
      <c r="C19" s="303">
        <v>28.1</v>
      </c>
      <c r="D19" s="303">
        <v>26.2</v>
      </c>
      <c r="E19" s="303">
        <v>21.8</v>
      </c>
      <c r="F19" s="303">
        <v>23.8</v>
      </c>
      <c r="G19" s="188" t="s">
        <v>7</v>
      </c>
      <c r="H19" s="303">
        <v>22.1</v>
      </c>
      <c r="I19" s="303">
        <v>29.5</v>
      </c>
      <c r="J19" s="206"/>
    </row>
    <row r="20" spans="1:10" ht="15" customHeight="1" x14ac:dyDescent="0.2">
      <c r="A20" s="68" t="s">
        <v>31</v>
      </c>
      <c r="B20" s="303">
        <v>18.2</v>
      </c>
      <c r="C20" s="303">
        <v>21.9</v>
      </c>
      <c r="D20" s="303">
        <v>19.899999999999999</v>
      </c>
      <c r="E20" s="303">
        <v>15.7</v>
      </c>
      <c r="F20" s="303">
        <v>15</v>
      </c>
      <c r="G20" s="188" t="s">
        <v>7</v>
      </c>
      <c r="H20" s="303">
        <v>15.7</v>
      </c>
      <c r="I20" s="303">
        <v>22.1</v>
      </c>
      <c r="J20" s="206"/>
    </row>
    <row r="21" spans="1:10" ht="15" customHeight="1" x14ac:dyDescent="0.2">
      <c r="A21" s="68" t="s">
        <v>32</v>
      </c>
      <c r="B21" s="303">
        <v>27</v>
      </c>
      <c r="C21" s="303">
        <v>22.1</v>
      </c>
      <c r="D21" s="303">
        <v>24</v>
      </c>
      <c r="E21" s="303">
        <v>27.8</v>
      </c>
      <c r="F21" s="303">
        <v>37</v>
      </c>
      <c r="G21" s="188" t="s">
        <v>7</v>
      </c>
      <c r="H21" s="303">
        <v>28.7</v>
      </c>
      <c r="I21" s="303">
        <v>25</v>
      </c>
      <c r="J21" s="206"/>
    </row>
    <row r="22" spans="1:10" ht="30" customHeight="1" x14ac:dyDescent="0.2">
      <c r="A22" s="68" t="s">
        <v>37</v>
      </c>
      <c r="B22" s="303">
        <v>75.099999999999994</v>
      </c>
      <c r="C22" s="303">
        <v>71.900000000000006</v>
      </c>
      <c r="D22" s="303">
        <v>73.8</v>
      </c>
      <c r="E22" s="303">
        <v>78.2</v>
      </c>
      <c r="F22" s="303">
        <v>76.2</v>
      </c>
      <c r="G22" s="188" t="s">
        <v>7</v>
      </c>
      <c r="H22" s="303">
        <v>77.900000000000006</v>
      </c>
      <c r="I22" s="303">
        <v>70.5</v>
      </c>
      <c r="J22" s="206"/>
    </row>
    <row r="23" spans="1:10" s="3" customFormat="1" ht="30" customHeight="1" x14ac:dyDescent="0.2">
      <c r="A23" s="66" t="s">
        <v>548</v>
      </c>
      <c r="B23" s="301">
        <v>2097.9</v>
      </c>
      <c r="C23" s="301">
        <v>560.20000000000005</v>
      </c>
      <c r="D23" s="301">
        <v>547.4</v>
      </c>
      <c r="E23" s="301">
        <v>560.79999999999995</v>
      </c>
      <c r="F23" s="301">
        <v>429.5</v>
      </c>
      <c r="G23" s="297" t="s">
        <v>7</v>
      </c>
      <c r="H23" s="301">
        <v>1319.2</v>
      </c>
      <c r="I23" s="301">
        <v>778.7</v>
      </c>
      <c r="J23" s="206"/>
    </row>
    <row r="24" spans="1:10" ht="15" customHeight="1" x14ac:dyDescent="0.2">
      <c r="A24" s="68" t="s">
        <v>28</v>
      </c>
      <c r="B24" s="302">
        <v>1375.8</v>
      </c>
      <c r="C24" s="302">
        <v>405.9</v>
      </c>
      <c r="D24" s="302">
        <v>353.2</v>
      </c>
      <c r="E24" s="302">
        <v>355.4</v>
      </c>
      <c r="F24" s="302">
        <v>261.2</v>
      </c>
      <c r="G24" s="299" t="s">
        <v>6</v>
      </c>
      <c r="H24" s="302">
        <v>895</v>
      </c>
      <c r="I24" s="302">
        <v>480.8</v>
      </c>
      <c r="J24" s="206"/>
    </row>
    <row r="25" spans="1:10" ht="15" customHeight="1" x14ac:dyDescent="0.2">
      <c r="A25" s="68" t="s">
        <v>29</v>
      </c>
      <c r="B25" s="302">
        <v>1235.5</v>
      </c>
      <c r="C25" s="302">
        <v>376.8</v>
      </c>
      <c r="D25" s="302">
        <v>321.10000000000002</v>
      </c>
      <c r="E25" s="302">
        <v>315.3</v>
      </c>
      <c r="F25" s="302">
        <v>222.4</v>
      </c>
      <c r="G25" s="299" t="s">
        <v>7</v>
      </c>
      <c r="H25" s="302">
        <v>808.6</v>
      </c>
      <c r="I25" s="302">
        <v>427</v>
      </c>
      <c r="J25" s="206"/>
    </row>
    <row r="26" spans="1:10" ht="15" customHeight="1" x14ac:dyDescent="0.2">
      <c r="A26" s="68" t="s">
        <v>16</v>
      </c>
      <c r="B26" s="302">
        <v>140.19999999999999</v>
      </c>
      <c r="C26" s="302">
        <v>29.1</v>
      </c>
      <c r="D26" s="302">
        <v>32.200000000000003</v>
      </c>
      <c r="E26" s="302">
        <v>40.1</v>
      </c>
      <c r="F26" s="302">
        <v>38.799999999999997</v>
      </c>
      <c r="G26" s="299" t="s">
        <v>7</v>
      </c>
      <c r="H26" s="302">
        <v>86.4</v>
      </c>
      <c r="I26" s="302">
        <v>53.9</v>
      </c>
      <c r="J26" s="206"/>
    </row>
    <row r="27" spans="1:10" ht="15" customHeight="1" x14ac:dyDescent="0.2">
      <c r="A27" s="68" t="s">
        <v>17</v>
      </c>
      <c r="B27" s="302">
        <v>722.1</v>
      </c>
      <c r="C27" s="302">
        <v>154.30000000000001</v>
      </c>
      <c r="D27" s="302">
        <v>194.2</v>
      </c>
      <c r="E27" s="302">
        <v>205.4</v>
      </c>
      <c r="F27" s="302">
        <v>168.2</v>
      </c>
      <c r="G27" s="299" t="s">
        <v>7</v>
      </c>
      <c r="H27" s="302">
        <v>424.3</v>
      </c>
      <c r="I27" s="302">
        <v>297.8</v>
      </c>
      <c r="J27" s="206"/>
    </row>
    <row r="28" spans="1:10" ht="15" customHeight="1" x14ac:dyDescent="0.2">
      <c r="A28" s="68" t="s">
        <v>30</v>
      </c>
      <c r="B28" s="303">
        <v>65.599999999999994</v>
      </c>
      <c r="C28" s="303">
        <v>72.5</v>
      </c>
      <c r="D28" s="303">
        <v>64.5</v>
      </c>
      <c r="E28" s="303">
        <v>63.4</v>
      </c>
      <c r="F28" s="303">
        <v>60.8</v>
      </c>
      <c r="G28" s="188" t="s">
        <v>7</v>
      </c>
      <c r="H28" s="303">
        <v>67.8</v>
      </c>
      <c r="I28" s="303">
        <v>61.8</v>
      </c>
      <c r="J28" s="206"/>
    </row>
    <row r="29" spans="1:10" ht="15" customHeight="1" x14ac:dyDescent="0.2">
      <c r="A29" s="68" t="s">
        <v>31</v>
      </c>
      <c r="B29" s="303">
        <v>58.9</v>
      </c>
      <c r="C29" s="303">
        <v>67.3</v>
      </c>
      <c r="D29" s="303">
        <v>58.7</v>
      </c>
      <c r="E29" s="303">
        <v>56.2</v>
      </c>
      <c r="F29" s="303">
        <v>51.8</v>
      </c>
      <c r="G29" s="188" t="s">
        <v>7</v>
      </c>
      <c r="H29" s="303">
        <v>61.3</v>
      </c>
      <c r="I29" s="303">
        <v>54.8</v>
      </c>
      <c r="J29" s="206"/>
    </row>
    <row r="30" spans="1:10" ht="15" customHeight="1" x14ac:dyDescent="0.2">
      <c r="A30" s="68" t="s">
        <v>32</v>
      </c>
      <c r="B30" s="303">
        <v>10.199999999999999</v>
      </c>
      <c r="C30" s="303">
        <v>7.2</v>
      </c>
      <c r="D30" s="303">
        <v>9.1</v>
      </c>
      <c r="E30" s="303">
        <v>11.3</v>
      </c>
      <c r="F30" s="303">
        <v>14.9</v>
      </c>
      <c r="G30" s="188" t="s">
        <v>7</v>
      </c>
      <c r="H30" s="303">
        <v>9.6999999999999993</v>
      </c>
      <c r="I30" s="303">
        <v>11.2</v>
      </c>
      <c r="J30" s="206"/>
    </row>
    <row r="31" spans="1:10" ht="30" customHeight="1" x14ac:dyDescent="0.2">
      <c r="A31" s="172" t="s">
        <v>37</v>
      </c>
      <c r="B31" s="304">
        <v>34.4</v>
      </c>
      <c r="C31" s="304">
        <v>27.5</v>
      </c>
      <c r="D31" s="304">
        <v>35.5</v>
      </c>
      <c r="E31" s="304">
        <v>36.6</v>
      </c>
      <c r="F31" s="304">
        <v>39.200000000000003</v>
      </c>
      <c r="G31" s="189" t="s">
        <v>7</v>
      </c>
      <c r="H31" s="304">
        <v>32.200000000000003</v>
      </c>
      <c r="I31" s="304">
        <v>38.200000000000003</v>
      </c>
      <c r="J31" s="206"/>
    </row>
    <row r="32" spans="1:10" x14ac:dyDescent="0.2">
      <c r="G32" s="30"/>
      <c r="H32" s="31"/>
      <c r="I32" s="31"/>
      <c r="J32" s="2"/>
    </row>
    <row r="33" spans="3:10" x14ac:dyDescent="0.2">
      <c r="C33" s="200"/>
      <c r="J33" s="2"/>
    </row>
    <row r="34" spans="3:10" x14ac:dyDescent="0.2">
      <c r="J34" s="2"/>
    </row>
    <row r="35" spans="3:10" x14ac:dyDescent="0.2">
      <c r="J35" s="2"/>
    </row>
    <row r="36" spans="3:10" x14ac:dyDescent="0.2">
      <c r="J36" s="2"/>
    </row>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A14"/>
  <sheetViews>
    <sheetView showGridLines="0" zoomScale="120" zoomScaleNormal="120" zoomScaleSheetLayoutView="115" workbookViewId="0">
      <selection sqref="A1:I1"/>
    </sheetView>
  </sheetViews>
  <sheetFormatPr defaultColWidth="9.140625" defaultRowHeight="12" x14ac:dyDescent="0.2"/>
  <cols>
    <col min="1" max="1" width="24.42578125" style="23" bestFit="1" customWidth="1"/>
    <col min="2" max="8" width="7.7109375" style="9" customWidth="1"/>
    <col min="9" max="9" width="8.28515625" style="9" customWidth="1"/>
    <col min="10" max="10" width="14.42578125" style="1" bestFit="1" customWidth="1"/>
    <col min="11" max="16384" width="9.140625" style="1"/>
  </cols>
  <sheetData>
    <row r="1" spans="1:27" s="9" customFormat="1" ht="20.100000000000001" customHeight="1" x14ac:dyDescent="0.2">
      <c r="A1" s="578" t="s">
        <v>277</v>
      </c>
      <c r="B1" s="537"/>
      <c r="C1" s="537"/>
      <c r="D1" s="537"/>
      <c r="E1" s="537"/>
      <c r="F1" s="537"/>
      <c r="G1" s="537"/>
      <c r="H1" s="537"/>
      <c r="I1" s="537"/>
    </row>
    <row r="2" spans="1:27" ht="21.95" customHeight="1" x14ac:dyDescent="0.2">
      <c r="A2" s="617"/>
      <c r="B2" s="600" t="s">
        <v>23</v>
      </c>
      <c r="C2" s="600"/>
      <c r="D2" s="600"/>
      <c r="E2" s="600"/>
      <c r="F2" s="601"/>
      <c r="G2" s="691"/>
      <c r="H2" s="600"/>
      <c r="I2" s="601"/>
    </row>
    <row r="3" spans="1:27" ht="21.95" customHeight="1" x14ac:dyDescent="0.2">
      <c r="A3" s="618"/>
      <c r="B3" s="602" t="s">
        <v>24</v>
      </c>
      <c r="C3" s="602" t="s">
        <v>104</v>
      </c>
      <c r="D3" s="602"/>
      <c r="E3" s="555" t="s">
        <v>293</v>
      </c>
      <c r="F3" s="555"/>
      <c r="G3" s="555" t="s">
        <v>294</v>
      </c>
      <c r="H3" s="555"/>
      <c r="I3" s="556"/>
    </row>
    <row r="4" spans="1:27" ht="69.95" customHeight="1" x14ac:dyDescent="0.2">
      <c r="A4" s="618"/>
      <c r="B4" s="602"/>
      <c r="C4" s="169" t="s">
        <v>51</v>
      </c>
      <c r="D4" s="78" t="s">
        <v>53</v>
      </c>
      <c r="E4" s="167" t="s">
        <v>295</v>
      </c>
      <c r="F4" s="69" t="s">
        <v>297</v>
      </c>
      <c r="G4" s="167" t="s">
        <v>25</v>
      </c>
      <c r="H4" s="167" t="s">
        <v>26</v>
      </c>
      <c r="I4" s="80" t="s">
        <v>27</v>
      </c>
    </row>
    <row r="5" spans="1:27" ht="20.100000000000001" customHeight="1" x14ac:dyDescent="0.2">
      <c r="A5" s="97" t="s">
        <v>278</v>
      </c>
      <c r="B5" s="396">
        <v>219.3</v>
      </c>
      <c r="C5" s="396">
        <v>118</v>
      </c>
      <c r="D5" s="396">
        <v>101.3</v>
      </c>
      <c r="E5" s="396">
        <v>55.9</v>
      </c>
      <c r="F5" s="396">
        <v>53.4</v>
      </c>
      <c r="G5" s="396">
        <v>61.7</v>
      </c>
      <c r="H5" s="396">
        <v>48.4</v>
      </c>
      <c r="I5" s="73" t="s">
        <v>7</v>
      </c>
      <c r="Q5" s="40"/>
      <c r="R5" s="40"/>
      <c r="S5" s="40"/>
      <c r="T5" s="40"/>
      <c r="U5" s="40"/>
      <c r="V5" s="40"/>
      <c r="W5" s="40"/>
      <c r="X5" s="40"/>
      <c r="Y5" s="40"/>
      <c r="Z5" s="40"/>
      <c r="AA5" s="40"/>
    </row>
    <row r="6" spans="1:27" ht="30" customHeight="1" x14ac:dyDescent="0.2">
      <c r="A6" s="97" t="s">
        <v>201</v>
      </c>
      <c r="B6" s="396">
        <v>72.599999999999994</v>
      </c>
      <c r="C6" s="396">
        <v>44.3</v>
      </c>
      <c r="D6" s="396">
        <v>28.3</v>
      </c>
      <c r="E6" s="396">
        <v>22.1</v>
      </c>
      <c r="F6" s="396">
        <v>19.600000000000001</v>
      </c>
      <c r="G6" s="396">
        <v>18.2</v>
      </c>
      <c r="H6" s="396">
        <v>12.7</v>
      </c>
      <c r="I6" s="73" t="s">
        <v>7</v>
      </c>
      <c r="Q6" s="40"/>
      <c r="R6" s="40"/>
      <c r="S6" s="40"/>
      <c r="T6" s="40"/>
      <c r="U6" s="40"/>
      <c r="V6" s="40"/>
      <c r="W6" s="40"/>
      <c r="X6" s="40"/>
      <c r="Y6" s="40"/>
    </row>
    <row r="7" spans="1:27" ht="15" customHeight="1" x14ac:dyDescent="0.2">
      <c r="A7" s="97" t="s">
        <v>202</v>
      </c>
      <c r="B7" s="396">
        <v>146.69999999999999</v>
      </c>
      <c r="C7" s="396">
        <v>73.7</v>
      </c>
      <c r="D7" s="396">
        <v>73</v>
      </c>
      <c r="E7" s="396">
        <v>33.799999999999997</v>
      </c>
      <c r="F7" s="396">
        <v>33.700000000000003</v>
      </c>
      <c r="G7" s="396">
        <v>43.5</v>
      </c>
      <c r="H7" s="396">
        <v>35.700000000000003</v>
      </c>
      <c r="I7" s="73" t="s">
        <v>7</v>
      </c>
      <c r="Q7" s="40"/>
      <c r="R7" s="40"/>
      <c r="S7" s="40"/>
      <c r="T7" s="40"/>
      <c r="U7" s="40"/>
      <c r="V7" s="40"/>
      <c r="W7" s="40"/>
      <c r="X7" s="40"/>
      <c r="Y7" s="40"/>
    </row>
    <row r="8" spans="1:27" ht="30" customHeight="1" x14ac:dyDescent="0.2">
      <c r="A8" s="82" t="s">
        <v>203</v>
      </c>
      <c r="B8" s="397">
        <v>16.7</v>
      </c>
      <c r="C8" s="397">
        <v>8.3000000000000007</v>
      </c>
      <c r="D8" s="397">
        <v>8.5</v>
      </c>
      <c r="E8" s="397">
        <v>4.3</v>
      </c>
      <c r="F8" s="397">
        <v>4.9000000000000004</v>
      </c>
      <c r="G8" s="397">
        <v>4</v>
      </c>
      <c r="H8" s="397">
        <v>3.5</v>
      </c>
      <c r="I8" s="74" t="s">
        <v>7</v>
      </c>
      <c r="Q8" s="40"/>
      <c r="R8" s="40"/>
      <c r="S8" s="40"/>
      <c r="T8" s="40"/>
      <c r="U8" s="40"/>
      <c r="V8" s="40"/>
      <c r="W8" s="40"/>
      <c r="X8" s="40"/>
      <c r="Y8" s="40"/>
    </row>
    <row r="9" spans="1:27" ht="30" customHeight="1" x14ac:dyDescent="0.2">
      <c r="A9" s="186" t="s">
        <v>204</v>
      </c>
      <c r="B9" s="389">
        <v>129.9</v>
      </c>
      <c r="C9" s="389">
        <v>65.400000000000006</v>
      </c>
      <c r="D9" s="389">
        <v>64.5</v>
      </c>
      <c r="E9" s="389">
        <v>29.5</v>
      </c>
      <c r="F9" s="389">
        <v>28.8</v>
      </c>
      <c r="G9" s="389">
        <v>39.4</v>
      </c>
      <c r="H9" s="389">
        <v>32.200000000000003</v>
      </c>
      <c r="I9" s="192" t="s">
        <v>7</v>
      </c>
      <c r="Q9" s="40"/>
      <c r="R9" s="40"/>
      <c r="S9" s="40"/>
      <c r="T9" s="40"/>
      <c r="U9" s="40"/>
      <c r="V9" s="40"/>
      <c r="W9" s="40"/>
      <c r="X9" s="40"/>
      <c r="Y9" s="40"/>
    </row>
    <row r="10" spans="1:27" ht="24.95" customHeight="1" x14ac:dyDescent="0.2">
      <c r="A10" s="596" t="s">
        <v>279</v>
      </c>
      <c r="B10" s="596"/>
      <c r="C10" s="596"/>
      <c r="D10" s="596"/>
      <c r="E10" s="596"/>
      <c r="F10" s="596"/>
      <c r="G10" s="596"/>
      <c r="H10" s="596"/>
      <c r="I10" s="596"/>
    </row>
    <row r="11" spans="1:27" ht="24.95" customHeight="1" x14ac:dyDescent="0.2">
      <c r="A11" s="567" t="s">
        <v>280</v>
      </c>
      <c r="B11" s="567"/>
      <c r="C11" s="567"/>
      <c r="D11" s="567"/>
      <c r="E11" s="567"/>
      <c r="F11" s="567"/>
      <c r="G11" s="567"/>
      <c r="H11" s="567"/>
      <c r="I11" s="567"/>
    </row>
    <row r="12" spans="1:27" ht="36" customHeight="1" x14ac:dyDescent="0.2">
      <c r="A12" s="567" t="s">
        <v>281</v>
      </c>
      <c r="B12" s="567"/>
      <c r="C12" s="567"/>
      <c r="D12" s="567"/>
      <c r="E12" s="567"/>
      <c r="F12" s="567"/>
      <c r="G12" s="567"/>
      <c r="H12" s="567"/>
      <c r="I12" s="567"/>
    </row>
    <row r="13" spans="1:27" ht="24.95" customHeight="1" x14ac:dyDescent="0.2">
      <c r="A13" s="567" t="s">
        <v>282</v>
      </c>
      <c r="B13" s="567"/>
      <c r="C13" s="567"/>
      <c r="D13" s="567"/>
      <c r="E13" s="567"/>
      <c r="F13" s="567"/>
      <c r="G13" s="567"/>
      <c r="H13" s="567"/>
      <c r="I13" s="567"/>
    </row>
    <row r="14" spans="1:27" x14ac:dyDescent="0.2">
      <c r="A14" s="567"/>
      <c r="B14" s="567"/>
      <c r="C14" s="567"/>
      <c r="D14" s="567"/>
      <c r="E14" s="567"/>
      <c r="F14" s="567"/>
      <c r="G14" s="567"/>
      <c r="H14" s="567"/>
      <c r="I14" s="567"/>
    </row>
  </sheetData>
  <mergeCells count="12">
    <mergeCell ref="A14:I14"/>
    <mergeCell ref="A10:I10"/>
    <mergeCell ref="A11:I11"/>
    <mergeCell ref="A12:I12"/>
    <mergeCell ref="A13:I13"/>
    <mergeCell ref="A1:I1"/>
    <mergeCell ref="A2:A4"/>
    <mergeCell ref="B2:I2"/>
    <mergeCell ref="B3:B4"/>
    <mergeCell ref="C3:D3"/>
    <mergeCell ref="E3:F3"/>
    <mergeCell ref="G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4"/>
  <sheetViews>
    <sheetView showGridLines="0" zoomScale="120" zoomScaleNormal="120" zoomScaleSheetLayoutView="100" workbookViewId="0">
      <selection sqref="A1:I1"/>
    </sheetView>
  </sheetViews>
  <sheetFormatPr defaultColWidth="9.140625" defaultRowHeight="12" x14ac:dyDescent="0.2"/>
  <cols>
    <col min="1" max="1" width="17.7109375" style="9" customWidth="1"/>
    <col min="2" max="6" width="13.7109375" style="9" customWidth="1"/>
    <col min="7" max="16384" width="9.140625" style="1"/>
  </cols>
  <sheetData>
    <row r="1" spans="1:17" s="14" customFormat="1" ht="20.100000000000001" customHeight="1" x14ac:dyDescent="0.25">
      <c r="A1" s="563" t="s">
        <v>549</v>
      </c>
      <c r="B1" s="564"/>
      <c r="C1" s="564"/>
      <c r="D1" s="564"/>
      <c r="E1" s="564"/>
      <c r="F1" s="564"/>
    </row>
    <row r="2" spans="1:17" ht="37.5" customHeight="1" x14ac:dyDescent="0.2">
      <c r="A2" s="174"/>
      <c r="B2" s="407" t="s">
        <v>24</v>
      </c>
      <c r="C2" s="407" t="s">
        <v>14</v>
      </c>
      <c r="D2" s="407" t="s">
        <v>29</v>
      </c>
      <c r="E2" s="407" t="s">
        <v>16</v>
      </c>
      <c r="F2" s="408" t="s">
        <v>17</v>
      </c>
    </row>
    <row r="3" spans="1:17" s="3" customFormat="1" ht="20.100000000000001" customHeight="1" x14ac:dyDescent="0.2">
      <c r="A3" s="71" t="s">
        <v>24</v>
      </c>
      <c r="B3" s="309">
        <v>5665.9</v>
      </c>
      <c r="C3" s="310">
        <v>3137.8</v>
      </c>
      <c r="D3" s="310">
        <v>2842</v>
      </c>
      <c r="E3" s="310">
        <v>295.8</v>
      </c>
      <c r="F3" s="310">
        <v>2528.1</v>
      </c>
      <c r="G3" s="224"/>
      <c r="H3" s="224"/>
      <c r="I3" s="224"/>
      <c r="J3" s="224"/>
      <c r="K3" s="224"/>
      <c r="L3" s="203"/>
      <c r="M3" s="203"/>
      <c r="N3" s="206"/>
      <c r="O3" s="206"/>
      <c r="P3" s="206"/>
      <c r="Q3" s="206"/>
    </row>
    <row r="4" spans="1:17" ht="15" customHeight="1" x14ac:dyDescent="0.2">
      <c r="A4" s="70" t="s">
        <v>38</v>
      </c>
      <c r="B4" s="311">
        <v>336.8</v>
      </c>
      <c r="C4" s="312">
        <v>42.7</v>
      </c>
      <c r="D4" s="312">
        <v>28.2</v>
      </c>
      <c r="E4" s="312">
        <v>14.5</v>
      </c>
      <c r="F4" s="312">
        <v>294.10000000000002</v>
      </c>
      <c r="G4" s="224"/>
      <c r="H4" s="224"/>
      <c r="I4" s="224"/>
      <c r="J4" s="224"/>
      <c r="K4" s="224"/>
      <c r="L4" s="206"/>
      <c r="M4" s="206"/>
      <c r="N4" s="206"/>
      <c r="O4" s="206"/>
      <c r="P4" s="206"/>
    </row>
    <row r="5" spans="1:17" ht="15" customHeight="1" x14ac:dyDescent="0.2">
      <c r="A5" s="70" t="s">
        <v>39</v>
      </c>
      <c r="B5" s="311">
        <v>335.6</v>
      </c>
      <c r="C5" s="312">
        <v>171.6</v>
      </c>
      <c r="D5" s="312">
        <v>132.4</v>
      </c>
      <c r="E5" s="312">
        <v>39.200000000000003</v>
      </c>
      <c r="F5" s="312">
        <v>164</v>
      </c>
      <c r="G5" s="224"/>
      <c r="H5" s="224"/>
      <c r="I5" s="224"/>
      <c r="J5" s="224"/>
      <c r="K5" s="224"/>
      <c r="L5" s="232"/>
      <c r="M5" s="206"/>
      <c r="N5" s="206"/>
      <c r="O5" s="206"/>
      <c r="P5" s="206"/>
    </row>
    <row r="6" spans="1:17" ht="15" customHeight="1" x14ac:dyDescent="0.2">
      <c r="A6" s="70" t="s">
        <v>40</v>
      </c>
      <c r="B6" s="311">
        <v>364.1</v>
      </c>
      <c r="C6" s="312">
        <v>296.7</v>
      </c>
      <c r="D6" s="312">
        <v>255.7</v>
      </c>
      <c r="E6" s="312">
        <v>41</v>
      </c>
      <c r="F6" s="312">
        <v>67.400000000000006</v>
      </c>
      <c r="G6" s="224"/>
      <c r="H6" s="224"/>
      <c r="I6" s="224"/>
      <c r="J6" s="224"/>
      <c r="K6" s="224"/>
      <c r="L6" s="206"/>
      <c r="M6" s="206"/>
      <c r="N6" s="206"/>
      <c r="O6" s="206"/>
      <c r="P6" s="206"/>
    </row>
    <row r="7" spans="1:17" ht="15" customHeight="1" x14ac:dyDescent="0.2">
      <c r="A7" s="70" t="s">
        <v>41</v>
      </c>
      <c r="B7" s="311">
        <v>396.5</v>
      </c>
      <c r="C7" s="312">
        <v>345.5</v>
      </c>
      <c r="D7" s="312">
        <v>312.8</v>
      </c>
      <c r="E7" s="312">
        <v>32.700000000000003</v>
      </c>
      <c r="F7" s="312">
        <v>51.1</v>
      </c>
      <c r="G7" s="224"/>
      <c r="H7" s="224"/>
      <c r="I7" s="224"/>
      <c r="J7" s="224"/>
      <c r="K7" s="224"/>
      <c r="L7" s="206"/>
      <c r="M7" s="206"/>
      <c r="N7" s="206"/>
      <c r="O7" s="206"/>
      <c r="P7" s="206"/>
    </row>
    <row r="8" spans="1:17" ht="15" customHeight="1" x14ac:dyDescent="0.2">
      <c r="A8" s="70" t="s">
        <v>42</v>
      </c>
      <c r="B8" s="311">
        <v>443.6</v>
      </c>
      <c r="C8" s="312">
        <v>393.4</v>
      </c>
      <c r="D8" s="312">
        <v>361</v>
      </c>
      <c r="E8" s="312">
        <v>32.4</v>
      </c>
      <c r="F8" s="312">
        <v>50.3</v>
      </c>
      <c r="G8" s="224"/>
      <c r="H8" s="224"/>
      <c r="I8" s="224"/>
      <c r="J8" s="224"/>
      <c r="K8" s="224"/>
      <c r="L8" s="206"/>
      <c r="M8" s="206"/>
      <c r="N8" s="206"/>
      <c r="O8" s="206"/>
      <c r="P8" s="206"/>
    </row>
    <row r="9" spans="1:17" ht="15" customHeight="1" x14ac:dyDescent="0.2">
      <c r="A9" s="70" t="s">
        <v>43</v>
      </c>
      <c r="B9" s="311">
        <v>470.7</v>
      </c>
      <c r="C9" s="312">
        <v>414.7</v>
      </c>
      <c r="D9" s="312">
        <v>382.2</v>
      </c>
      <c r="E9" s="312">
        <v>32.5</v>
      </c>
      <c r="F9" s="312">
        <v>56</v>
      </c>
      <c r="G9" s="224"/>
      <c r="H9" s="224"/>
      <c r="I9" s="224"/>
      <c r="J9" s="224"/>
      <c r="K9" s="224"/>
      <c r="L9" s="206"/>
      <c r="M9" s="206"/>
      <c r="N9" s="206"/>
      <c r="O9" s="206"/>
      <c r="P9" s="206"/>
    </row>
    <row r="10" spans="1:17" ht="15" customHeight="1" x14ac:dyDescent="0.2">
      <c r="A10" s="70" t="s">
        <v>44</v>
      </c>
      <c r="B10" s="311">
        <v>479.3</v>
      </c>
      <c r="C10" s="312">
        <v>422.2</v>
      </c>
      <c r="D10" s="312">
        <v>388.8</v>
      </c>
      <c r="E10" s="312">
        <v>33.4</v>
      </c>
      <c r="F10" s="312">
        <v>57.1</v>
      </c>
      <c r="G10" s="224"/>
      <c r="H10" s="224"/>
      <c r="I10" s="224"/>
      <c r="J10" s="224"/>
      <c r="K10" s="224"/>
      <c r="L10" s="206"/>
      <c r="M10" s="206"/>
      <c r="N10" s="206"/>
      <c r="O10" s="206"/>
      <c r="P10" s="206"/>
    </row>
    <row r="11" spans="1:17" ht="15" customHeight="1" x14ac:dyDescent="0.2">
      <c r="A11" s="70" t="s">
        <v>45</v>
      </c>
      <c r="B11" s="311">
        <v>452.2</v>
      </c>
      <c r="C11" s="312">
        <v>361.2</v>
      </c>
      <c r="D11" s="312">
        <v>333.4</v>
      </c>
      <c r="E11" s="312">
        <v>27.8</v>
      </c>
      <c r="F11" s="312">
        <v>91</v>
      </c>
      <c r="G11" s="224"/>
      <c r="H11" s="224"/>
      <c r="I11" s="224"/>
      <c r="J11" s="224"/>
      <c r="K11" s="224"/>
      <c r="L11" s="206"/>
      <c r="M11" s="206"/>
      <c r="N11" s="206"/>
      <c r="O11" s="206"/>
      <c r="P11" s="206"/>
    </row>
    <row r="12" spans="1:17" ht="15" customHeight="1" x14ac:dyDescent="0.2">
      <c r="A12" s="70" t="s">
        <v>46</v>
      </c>
      <c r="B12" s="311">
        <v>444.8</v>
      </c>
      <c r="C12" s="312">
        <v>321.3</v>
      </c>
      <c r="D12" s="312">
        <v>296.89999999999998</v>
      </c>
      <c r="E12" s="312">
        <v>24.5</v>
      </c>
      <c r="F12" s="312">
        <v>123.5</v>
      </c>
      <c r="G12" s="224"/>
      <c r="H12" s="224"/>
      <c r="I12" s="224"/>
      <c r="J12" s="224"/>
      <c r="K12" s="224"/>
      <c r="L12" s="206"/>
      <c r="M12" s="206"/>
      <c r="N12" s="206"/>
      <c r="O12" s="206"/>
      <c r="P12" s="206"/>
    </row>
    <row r="13" spans="1:17" ht="15" customHeight="1" x14ac:dyDescent="0.2">
      <c r="A13" s="70" t="s">
        <v>47</v>
      </c>
      <c r="B13" s="311">
        <v>465.4</v>
      </c>
      <c r="C13" s="312">
        <v>233.4</v>
      </c>
      <c r="D13" s="312">
        <v>219.4</v>
      </c>
      <c r="E13" s="312">
        <v>14</v>
      </c>
      <c r="F13" s="312">
        <v>232</v>
      </c>
      <c r="G13" s="224"/>
      <c r="H13" s="224"/>
      <c r="I13" s="224"/>
      <c r="J13" s="224"/>
      <c r="K13" s="224"/>
      <c r="L13" s="206"/>
      <c r="M13" s="206"/>
      <c r="N13" s="206"/>
      <c r="O13" s="206"/>
      <c r="P13" s="206"/>
    </row>
    <row r="14" spans="1:17" ht="15" customHeight="1" x14ac:dyDescent="0.2">
      <c r="A14" s="70" t="s">
        <v>48</v>
      </c>
      <c r="B14" s="311">
        <v>485.8</v>
      </c>
      <c r="C14" s="312">
        <v>75.400000000000006</v>
      </c>
      <c r="D14" s="312">
        <v>72</v>
      </c>
      <c r="E14" s="312">
        <v>3.4</v>
      </c>
      <c r="F14" s="312">
        <v>410.3</v>
      </c>
      <c r="G14" s="224"/>
      <c r="H14" s="224"/>
      <c r="I14" s="224"/>
      <c r="J14" s="224"/>
      <c r="K14" s="224"/>
      <c r="L14" s="206"/>
      <c r="M14" s="206"/>
      <c r="N14" s="206"/>
      <c r="O14" s="206"/>
      <c r="P14" s="206"/>
    </row>
    <row r="15" spans="1:17" ht="15" customHeight="1" x14ac:dyDescent="0.2">
      <c r="A15" s="70" t="s">
        <v>49</v>
      </c>
      <c r="B15" s="311">
        <v>443.9</v>
      </c>
      <c r="C15" s="312">
        <v>43.9</v>
      </c>
      <c r="D15" s="312">
        <v>43.3</v>
      </c>
      <c r="E15" s="312" t="s">
        <v>9</v>
      </c>
      <c r="F15" s="312">
        <v>400</v>
      </c>
      <c r="G15" s="224"/>
      <c r="H15" s="224"/>
      <c r="I15" s="224"/>
      <c r="J15" s="224"/>
      <c r="K15" s="224"/>
      <c r="L15" s="206"/>
      <c r="M15" s="206"/>
      <c r="N15" s="206"/>
      <c r="O15" s="206"/>
      <c r="P15" s="206"/>
    </row>
    <row r="16" spans="1:17" ht="15" customHeight="1" x14ac:dyDescent="0.2">
      <c r="A16" s="70" t="s">
        <v>50</v>
      </c>
      <c r="B16" s="311">
        <v>547</v>
      </c>
      <c r="C16" s="312">
        <v>15.8</v>
      </c>
      <c r="D16" s="312">
        <v>15.8</v>
      </c>
      <c r="E16" s="312" t="s">
        <v>8</v>
      </c>
      <c r="F16" s="312">
        <v>531.20000000000005</v>
      </c>
      <c r="G16" s="224"/>
      <c r="H16" s="224"/>
      <c r="I16" s="224"/>
      <c r="J16" s="224"/>
      <c r="K16" s="224"/>
      <c r="L16" s="206"/>
      <c r="M16" s="206"/>
      <c r="N16" s="206"/>
      <c r="O16" s="206"/>
      <c r="P16" s="206"/>
    </row>
    <row r="17" spans="1:18" s="3" customFormat="1" ht="20.100000000000001" customHeight="1" x14ac:dyDescent="0.2">
      <c r="A17" s="71" t="s">
        <v>51</v>
      </c>
      <c r="B17" s="310">
        <v>2727.9</v>
      </c>
      <c r="C17" s="310">
        <v>1710.2</v>
      </c>
      <c r="D17" s="310">
        <v>1555.9</v>
      </c>
      <c r="E17" s="310">
        <v>154.4</v>
      </c>
      <c r="F17" s="310">
        <v>1017.7</v>
      </c>
      <c r="G17" s="224"/>
      <c r="H17" s="224"/>
      <c r="I17" s="224"/>
      <c r="J17" s="224"/>
      <c r="K17" s="224"/>
      <c r="L17" s="206"/>
      <c r="M17" s="206"/>
      <c r="N17" s="206"/>
      <c r="O17" s="206"/>
      <c r="P17" s="206"/>
    </row>
    <row r="18" spans="1:18" ht="15" customHeight="1" x14ac:dyDescent="0.2">
      <c r="A18" s="70" t="s">
        <v>52</v>
      </c>
      <c r="B18" s="312">
        <v>172.6</v>
      </c>
      <c r="C18" s="312">
        <v>29.5</v>
      </c>
      <c r="D18" s="312">
        <v>19.100000000000001</v>
      </c>
      <c r="E18" s="312">
        <v>10.3</v>
      </c>
      <c r="F18" s="312">
        <v>143.19999999999999</v>
      </c>
      <c r="G18" s="224"/>
      <c r="H18" s="224"/>
      <c r="I18" s="224"/>
      <c r="J18" s="224"/>
      <c r="K18" s="224"/>
      <c r="L18" s="206"/>
      <c r="M18" s="206"/>
      <c r="N18" s="206"/>
      <c r="O18" s="206"/>
      <c r="P18" s="206"/>
    </row>
    <row r="19" spans="1:18" ht="15" customHeight="1" x14ac:dyDescent="0.2">
      <c r="A19" s="70" t="s">
        <v>39</v>
      </c>
      <c r="B19" s="312">
        <v>171.6</v>
      </c>
      <c r="C19" s="312">
        <v>103</v>
      </c>
      <c r="D19" s="312">
        <v>81.8</v>
      </c>
      <c r="E19" s="312">
        <v>21.2</v>
      </c>
      <c r="F19" s="312">
        <v>68.599999999999994</v>
      </c>
      <c r="G19" s="224"/>
      <c r="H19" s="224"/>
      <c r="I19" s="224"/>
      <c r="J19" s="224"/>
      <c r="K19" s="224"/>
      <c r="L19" s="206"/>
      <c r="M19" s="206"/>
      <c r="N19" s="206"/>
      <c r="O19" s="206"/>
      <c r="P19" s="206"/>
    </row>
    <row r="20" spans="1:18" ht="15" customHeight="1" x14ac:dyDescent="0.2">
      <c r="A20" s="70" t="s">
        <v>40</v>
      </c>
      <c r="B20" s="312">
        <v>185.7</v>
      </c>
      <c r="C20" s="312">
        <v>163.4</v>
      </c>
      <c r="D20" s="312">
        <v>140.80000000000001</v>
      </c>
      <c r="E20" s="312">
        <v>22.6</v>
      </c>
      <c r="F20" s="312">
        <v>22.3</v>
      </c>
      <c r="G20" s="224"/>
      <c r="H20" s="224"/>
      <c r="I20" s="224"/>
      <c r="J20" s="224"/>
      <c r="K20" s="224"/>
      <c r="L20" s="206"/>
      <c r="M20" s="206"/>
      <c r="N20" s="206"/>
      <c r="O20" s="206"/>
      <c r="P20" s="206"/>
    </row>
    <row r="21" spans="1:18" ht="15" customHeight="1" x14ac:dyDescent="0.2">
      <c r="A21" s="70" t="s">
        <v>41</v>
      </c>
      <c r="B21" s="312">
        <v>201.3</v>
      </c>
      <c r="C21" s="312">
        <v>187</v>
      </c>
      <c r="D21" s="312">
        <v>172.5</v>
      </c>
      <c r="E21" s="312">
        <v>14.5</v>
      </c>
      <c r="F21" s="312">
        <v>14.3</v>
      </c>
      <c r="G21" s="224"/>
      <c r="H21" s="224"/>
      <c r="I21" s="224"/>
      <c r="J21" s="224"/>
      <c r="K21" s="224"/>
      <c r="L21" s="206"/>
      <c r="M21" s="206"/>
      <c r="N21" s="206"/>
      <c r="O21" s="206"/>
      <c r="P21" s="206"/>
    </row>
    <row r="22" spans="1:18" ht="15" customHeight="1" x14ac:dyDescent="0.2">
      <c r="A22" s="70" t="s">
        <v>42</v>
      </c>
      <c r="B22" s="312">
        <v>224.9</v>
      </c>
      <c r="C22" s="312">
        <v>208.2</v>
      </c>
      <c r="D22" s="312">
        <v>193.3</v>
      </c>
      <c r="E22" s="312">
        <v>14.9</v>
      </c>
      <c r="F22" s="312">
        <v>16.7</v>
      </c>
      <c r="G22" s="224"/>
      <c r="H22" s="224"/>
      <c r="I22" s="224"/>
      <c r="J22" s="224"/>
      <c r="K22" s="224"/>
      <c r="L22" s="206"/>
      <c r="M22" s="206"/>
      <c r="N22" s="206"/>
      <c r="O22" s="206"/>
      <c r="P22" s="206"/>
    </row>
    <row r="23" spans="1:18" ht="15" customHeight="1" x14ac:dyDescent="0.2">
      <c r="A23" s="70" t="s">
        <v>43</v>
      </c>
      <c r="B23" s="312">
        <v>237.2</v>
      </c>
      <c r="C23" s="312">
        <v>219.6</v>
      </c>
      <c r="D23" s="312">
        <v>205</v>
      </c>
      <c r="E23" s="312">
        <v>14.6</v>
      </c>
      <c r="F23" s="312">
        <v>17.600000000000001</v>
      </c>
      <c r="G23" s="224"/>
      <c r="H23" s="224"/>
      <c r="I23" s="224"/>
      <c r="J23" s="224"/>
      <c r="K23" s="224"/>
      <c r="L23" s="206"/>
      <c r="M23" s="206"/>
      <c r="N23" s="206"/>
      <c r="O23" s="206"/>
      <c r="P23" s="206"/>
    </row>
    <row r="24" spans="1:18" ht="15" customHeight="1" x14ac:dyDescent="0.2">
      <c r="A24" s="70" t="s">
        <v>44</v>
      </c>
      <c r="B24" s="312">
        <v>240.3</v>
      </c>
      <c r="C24" s="312">
        <v>221</v>
      </c>
      <c r="D24" s="312">
        <v>205.4</v>
      </c>
      <c r="E24" s="312">
        <v>15.6</v>
      </c>
      <c r="F24" s="312">
        <v>19.3</v>
      </c>
      <c r="G24" s="224"/>
      <c r="H24" s="224"/>
      <c r="I24" s="224"/>
      <c r="J24" s="224"/>
      <c r="K24" s="224"/>
      <c r="L24" s="206"/>
      <c r="M24" s="206"/>
      <c r="N24" s="206"/>
      <c r="O24" s="206"/>
      <c r="P24" s="206"/>
    </row>
    <row r="25" spans="1:18" ht="15" customHeight="1" x14ac:dyDescent="0.2">
      <c r="A25" s="70" t="s">
        <v>45</v>
      </c>
      <c r="B25" s="312">
        <v>223.2</v>
      </c>
      <c r="C25" s="312">
        <v>192.5</v>
      </c>
      <c r="D25" s="312">
        <v>177.5</v>
      </c>
      <c r="E25" s="312">
        <v>14.9</v>
      </c>
      <c r="F25" s="312">
        <v>30.8</v>
      </c>
      <c r="G25" s="224"/>
      <c r="H25" s="224"/>
      <c r="I25" s="224"/>
      <c r="J25" s="224"/>
      <c r="K25" s="224"/>
      <c r="L25" s="206"/>
      <c r="M25" s="206"/>
      <c r="N25" s="206"/>
      <c r="O25" s="206"/>
      <c r="P25" s="206"/>
    </row>
    <row r="26" spans="1:18" ht="15" customHeight="1" x14ac:dyDescent="0.2">
      <c r="A26" s="70" t="s">
        <v>46</v>
      </c>
      <c r="B26" s="312">
        <v>215</v>
      </c>
      <c r="C26" s="312">
        <v>170.3</v>
      </c>
      <c r="D26" s="312">
        <v>156.9</v>
      </c>
      <c r="E26" s="312">
        <v>13.4</v>
      </c>
      <c r="F26" s="312">
        <v>44.7</v>
      </c>
      <c r="G26" s="224"/>
      <c r="H26" s="224"/>
      <c r="I26" s="224"/>
      <c r="J26" s="224"/>
      <c r="K26" s="224"/>
      <c r="L26" s="206"/>
      <c r="M26" s="206"/>
      <c r="N26" s="206"/>
      <c r="O26" s="206"/>
      <c r="P26" s="206"/>
    </row>
    <row r="27" spans="1:18" ht="15" customHeight="1" x14ac:dyDescent="0.2">
      <c r="A27" s="70" t="s">
        <v>47</v>
      </c>
      <c r="B27" s="312">
        <v>219.6</v>
      </c>
      <c r="C27" s="312">
        <v>132.5</v>
      </c>
      <c r="D27" s="312">
        <v>123.1</v>
      </c>
      <c r="E27" s="312">
        <v>9.5</v>
      </c>
      <c r="F27" s="312">
        <v>87.1</v>
      </c>
      <c r="G27" s="224"/>
      <c r="H27" s="224"/>
      <c r="I27" s="224"/>
      <c r="J27" s="224"/>
      <c r="K27" s="224"/>
      <c r="L27" s="206"/>
      <c r="M27" s="206"/>
      <c r="N27" s="206"/>
      <c r="O27" s="206"/>
      <c r="P27" s="206"/>
    </row>
    <row r="28" spans="1:18" ht="15" customHeight="1" x14ac:dyDescent="0.2">
      <c r="A28" s="70" t="s">
        <v>48</v>
      </c>
      <c r="B28" s="312">
        <v>223.3</v>
      </c>
      <c r="C28" s="312">
        <v>43.8</v>
      </c>
      <c r="D28" s="312">
        <v>41.4</v>
      </c>
      <c r="E28" s="312">
        <v>2.4</v>
      </c>
      <c r="F28" s="312">
        <v>179.5</v>
      </c>
      <c r="G28" s="224"/>
      <c r="H28" s="224"/>
      <c r="I28" s="224"/>
      <c r="J28" s="224"/>
      <c r="K28" s="224"/>
      <c r="L28" s="206"/>
      <c r="M28" s="206"/>
      <c r="N28" s="206"/>
      <c r="O28" s="206"/>
      <c r="P28" s="206"/>
    </row>
    <row r="29" spans="1:18" ht="15" customHeight="1" x14ac:dyDescent="0.2">
      <c r="A29" s="70" t="s">
        <v>49</v>
      </c>
      <c r="B29" s="312">
        <v>195.9</v>
      </c>
      <c r="C29" s="312">
        <v>28.9</v>
      </c>
      <c r="D29" s="312">
        <v>28.5</v>
      </c>
      <c r="E29" s="312" t="s">
        <v>9</v>
      </c>
      <c r="F29" s="312">
        <v>167</v>
      </c>
      <c r="G29" s="224"/>
      <c r="H29" s="224"/>
      <c r="I29" s="224"/>
      <c r="J29" s="224"/>
      <c r="K29" s="224"/>
      <c r="L29" s="206"/>
      <c r="M29" s="206"/>
      <c r="N29" s="206"/>
      <c r="O29" s="206"/>
      <c r="P29" s="206"/>
      <c r="R29" s="40"/>
    </row>
    <row r="30" spans="1:18" ht="15" customHeight="1" x14ac:dyDescent="0.2">
      <c r="A30" s="70" t="s">
        <v>50</v>
      </c>
      <c r="B30" s="312">
        <v>217.3</v>
      </c>
      <c r="C30" s="312">
        <v>10.7</v>
      </c>
      <c r="D30" s="312">
        <v>10.7</v>
      </c>
      <c r="E30" s="312" t="s">
        <v>8</v>
      </c>
      <c r="F30" s="312">
        <v>206.6</v>
      </c>
      <c r="G30" s="224"/>
      <c r="H30" s="224"/>
      <c r="I30" s="224"/>
      <c r="J30" s="224"/>
      <c r="K30" s="224"/>
      <c r="L30" s="206"/>
      <c r="M30" s="206"/>
      <c r="N30" s="206"/>
      <c r="O30" s="206"/>
      <c r="P30" s="206"/>
      <c r="R30" s="40"/>
    </row>
    <row r="31" spans="1:18" s="3" customFormat="1" ht="20.100000000000001" customHeight="1" x14ac:dyDescent="0.2">
      <c r="A31" s="71" t="s">
        <v>53</v>
      </c>
      <c r="B31" s="310">
        <v>2938</v>
      </c>
      <c r="C31" s="310">
        <v>1427.5</v>
      </c>
      <c r="D31" s="310">
        <v>1286.0999999999999</v>
      </c>
      <c r="E31" s="310">
        <v>141.5</v>
      </c>
      <c r="F31" s="310">
        <v>1510.5</v>
      </c>
      <c r="G31" s="224"/>
      <c r="H31" s="224"/>
      <c r="I31" s="224"/>
      <c r="J31" s="224"/>
      <c r="K31" s="224"/>
      <c r="L31" s="206"/>
      <c r="M31" s="206"/>
      <c r="N31" s="206"/>
      <c r="O31" s="206"/>
      <c r="P31" s="206"/>
    </row>
    <row r="32" spans="1:18" ht="15" customHeight="1" x14ac:dyDescent="0.2">
      <c r="A32" s="70" t="s">
        <v>52</v>
      </c>
      <c r="B32" s="312">
        <v>164.2</v>
      </c>
      <c r="C32" s="312">
        <v>13.3</v>
      </c>
      <c r="D32" s="312">
        <v>9.1</v>
      </c>
      <c r="E32" s="312">
        <v>4.0999999999999996</v>
      </c>
      <c r="F32" s="312">
        <v>151</v>
      </c>
      <c r="G32" s="224"/>
      <c r="H32" s="224"/>
      <c r="I32" s="224"/>
      <c r="J32" s="224"/>
      <c r="K32" s="224"/>
      <c r="L32" s="206"/>
      <c r="M32" s="206"/>
      <c r="N32" s="206"/>
      <c r="O32" s="206"/>
      <c r="P32" s="206"/>
    </row>
    <row r="33" spans="1:16" ht="15" customHeight="1" x14ac:dyDescent="0.2">
      <c r="A33" s="70" t="s">
        <v>39</v>
      </c>
      <c r="B33" s="312">
        <v>164.1</v>
      </c>
      <c r="C33" s="312">
        <v>68.599999999999994</v>
      </c>
      <c r="D33" s="312">
        <v>50.6</v>
      </c>
      <c r="E33" s="312">
        <v>18</v>
      </c>
      <c r="F33" s="312">
        <v>95.5</v>
      </c>
      <c r="G33" s="224"/>
      <c r="H33" s="224"/>
      <c r="I33" s="224"/>
      <c r="J33" s="224"/>
      <c r="K33" s="224"/>
      <c r="L33" s="206"/>
      <c r="M33" s="206"/>
      <c r="N33" s="206"/>
      <c r="O33" s="206"/>
      <c r="P33" s="206"/>
    </row>
    <row r="34" spans="1:16" ht="15" customHeight="1" x14ac:dyDescent="0.2">
      <c r="A34" s="70" t="s">
        <v>40</v>
      </c>
      <c r="B34" s="312">
        <v>178.4</v>
      </c>
      <c r="C34" s="312">
        <v>133.30000000000001</v>
      </c>
      <c r="D34" s="312">
        <v>115</v>
      </c>
      <c r="E34" s="312">
        <v>18.3</v>
      </c>
      <c r="F34" s="312">
        <v>45.1</v>
      </c>
      <c r="G34" s="224"/>
      <c r="H34" s="224"/>
      <c r="I34" s="224"/>
      <c r="J34" s="224"/>
      <c r="K34" s="224"/>
      <c r="L34" s="206"/>
      <c r="M34" s="206"/>
      <c r="N34" s="206"/>
      <c r="O34" s="206"/>
      <c r="P34" s="206"/>
    </row>
    <row r="35" spans="1:16" ht="15" customHeight="1" x14ac:dyDescent="0.2">
      <c r="A35" s="70" t="s">
        <v>41</v>
      </c>
      <c r="B35" s="312">
        <v>195.3</v>
      </c>
      <c r="C35" s="312">
        <v>158.5</v>
      </c>
      <c r="D35" s="312">
        <v>140.30000000000001</v>
      </c>
      <c r="E35" s="312">
        <v>18.2</v>
      </c>
      <c r="F35" s="312">
        <v>36.799999999999997</v>
      </c>
      <c r="G35" s="224"/>
      <c r="H35" s="224"/>
      <c r="I35" s="224"/>
      <c r="J35" s="224"/>
      <c r="K35" s="224"/>
      <c r="L35" s="206"/>
      <c r="M35" s="206"/>
      <c r="N35" s="206"/>
      <c r="O35" s="206"/>
      <c r="P35" s="206"/>
    </row>
    <row r="36" spans="1:16" ht="15" customHeight="1" x14ac:dyDescent="0.2">
      <c r="A36" s="70" t="s">
        <v>42</v>
      </c>
      <c r="B36" s="312">
        <v>218.8</v>
      </c>
      <c r="C36" s="312">
        <v>185.2</v>
      </c>
      <c r="D36" s="312">
        <v>167.7</v>
      </c>
      <c r="E36" s="312">
        <v>17.5</v>
      </c>
      <c r="F36" s="312">
        <v>33.6</v>
      </c>
      <c r="G36" s="224"/>
      <c r="H36" s="224"/>
      <c r="I36" s="224"/>
      <c r="J36" s="224"/>
      <c r="K36" s="224"/>
      <c r="L36" s="206"/>
      <c r="M36" s="206"/>
      <c r="N36" s="206"/>
      <c r="O36" s="206"/>
      <c r="P36" s="206"/>
    </row>
    <row r="37" spans="1:16" ht="15" customHeight="1" x14ac:dyDescent="0.2">
      <c r="A37" s="70" t="s">
        <v>43</v>
      </c>
      <c r="B37" s="312">
        <v>233.5</v>
      </c>
      <c r="C37" s="312">
        <v>195.1</v>
      </c>
      <c r="D37" s="312">
        <v>177.2</v>
      </c>
      <c r="E37" s="312">
        <v>17.899999999999999</v>
      </c>
      <c r="F37" s="312">
        <v>38.4</v>
      </c>
      <c r="G37" s="224"/>
      <c r="H37" s="224"/>
      <c r="I37" s="224"/>
      <c r="J37" s="224"/>
      <c r="K37" s="224"/>
      <c r="L37" s="206"/>
      <c r="M37" s="206"/>
      <c r="N37" s="206"/>
      <c r="O37" s="206"/>
      <c r="P37" s="206"/>
    </row>
    <row r="38" spans="1:16" ht="15" customHeight="1" x14ac:dyDescent="0.2">
      <c r="A38" s="70" t="s">
        <v>44</v>
      </c>
      <c r="B38" s="312">
        <v>239</v>
      </c>
      <c r="C38" s="312">
        <v>201.2</v>
      </c>
      <c r="D38" s="312">
        <v>183.4</v>
      </c>
      <c r="E38" s="312">
        <v>17.8</v>
      </c>
      <c r="F38" s="312">
        <v>37.799999999999997</v>
      </c>
      <c r="G38" s="224"/>
      <c r="H38" s="224"/>
      <c r="I38" s="224"/>
      <c r="J38" s="224"/>
      <c r="K38" s="224"/>
      <c r="L38" s="206"/>
      <c r="M38" s="206"/>
      <c r="N38" s="206"/>
      <c r="O38" s="206"/>
      <c r="P38" s="206"/>
    </row>
    <row r="39" spans="1:16" ht="15" customHeight="1" x14ac:dyDescent="0.2">
      <c r="A39" s="70" t="s">
        <v>45</v>
      </c>
      <c r="B39" s="312">
        <v>229</v>
      </c>
      <c r="C39" s="312">
        <v>168.7</v>
      </c>
      <c r="D39" s="312">
        <v>155.9</v>
      </c>
      <c r="E39" s="312">
        <v>12.9</v>
      </c>
      <c r="F39" s="312">
        <v>60.3</v>
      </c>
      <c r="G39" s="224"/>
      <c r="H39" s="224"/>
      <c r="I39" s="224"/>
      <c r="J39" s="224"/>
      <c r="K39" s="224"/>
      <c r="L39" s="206"/>
      <c r="M39" s="206"/>
      <c r="N39" s="206"/>
      <c r="O39" s="206"/>
      <c r="P39" s="206"/>
    </row>
    <row r="40" spans="1:16" ht="15" customHeight="1" x14ac:dyDescent="0.2">
      <c r="A40" s="70" t="s">
        <v>46</v>
      </c>
      <c r="B40" s="312">
        <v>229.8</v>
      </c>
      <c r="C40" s="312">
        <v>151</v>
      </c>
      <c r="D40" s="312">
        <v>140</v>
      </c>
      <c r="E40" s="312">
        <v>11.1</v>
      </c>
      <c r="F40" s="312">
        <v>78.8</v>
      </c>
      <c r="G40" s="224"/>
      <c r="H40" s="224"/>
      <c r="I40" s="224"/>
      <c r="J40" s="224"/>
      <c r="K40" s="224"/>
      <c r="L40" s="206"/>
      <c r="M40" s="206"/>
      <c r="N40" s="206"/>
      <c r="O40" s="206"/>
      <c r="P40" s="206"/>
    </row>
    <row r="41" spans="1:16" ht="15" customHeight="1" x14ac:dyDescent="0.2">
      <c r="A41" s="70" t="s">
        <v>47</v>
      </c>
      <c r="B41" s="312">
        <v>245.8</v>
      </c>
      <c r="C41" s="312">
        <v>100.9</v>
      </c>
      <c r="D41" s="312">
        <v>96.4</v>
      </c>
      <c r="E41" s="312">
        <v>4.5</v>
      </c>
      <c r="F41" s="312">
        <v>144.9</v>
      </c>
      <c r="G41" s="224"/>
      <c r="H41" s="224"/>
      <c r="I41" s="224"/>
      <c r="J41" s="224"/>
      <c r="K41" s="224"/>
      <c r="L41" s="206"/>
      <c r="M41" s="206"/>
      <c r="N41" s="206"/>
      <c r="O41" s="206"/>
      <c r="P41" s="206"/>
    </row>
    <row r="42" spans="1:16" ht="15" customHeight="1" x14ac:dyDescent="0.2">
      <c r="A42" s="70" t="s">
        <v>48</v>
      </c>
      <c r="B42" s="312">
        <v>262.39999999999998</v>
      </c>
      <c r="C42" s="312">
        <v>31.6</v>
      </c>
      <c r="D42" s="312">
        <v>30.7</v>
      </c>
      <c r="E42" s="312" t="s">
        <v>9</v>
      </c>
      <c r="F42" s="312">
        <v>230.8</v>
      </c>
      <c r="G42" s="224"/>
      <c r="H42" s="224"/>
      <c r="I42" s="224"/>
      <c r="J42" s="224"/>
      <c r="K42" s="224"/>
      <c r="L42" s="206"/>
      <c r="M42" s="206"/>
      <c r="N42" s="206"/>
      <c r="O42" s="206"/>
      <c r="P42" s="206"/>
    </row>
    <row r="43" spans="1:16" ht="15" customHeight="1" x14ac:dyDescent="0.2">
      <c r="A43" s="70" t="s">
        <v>49</v>
      </c>
      <c r="B43" s="312">
        <v>248</v>
      </c>
      <c r="C43" s="312">
        <v>15</v>
      </c>
      <c r="D43" s="312">
        <v>14.8</v>
      </c>
      <c r="E43" s="312" t="s">
        <v>9</v>
      </c>
      <c r="F43" s="312">
        <v>233</v>
      </c>
      <c r="G43" s="224"/>
      <c r="H43" s="224"/>
      <c r="I43" s="224"/>
      <c r="J43" s="224"/>
      <c r="K43" s="224"/>
      <c r="L43" s="206"/>
      <c r="M43" s="206"/>
      <c r="N43" s="206"/>
      <c r="O43" s="206"/>
      <c r="P43" s="206"/>
    </row>
    <row r="44" spans="1:16" ht="15" customHeight="1" x14ac:dyDescent="0.2">
      <c r="A44" s="173" t="s">
        <v>50</v>
      </c>
      <c r="B44" s="313">
        <v>329.7</v>
      </c>
      <c r="C44" s="313">
        <v>5.0999999999999996</v>
      </c>
      <c r="D44" s="313">
        <v>5.0999999999999996</v>
      </c>
      <c r="E44" s="313" t="s">
        <v>8</v>
      </c>
      <c r="F44" s="313">
        <v>324.60000000000002</v>
      </c>
      <c r="G44" s="224"/>
      <c r="H44" s="224"/>
      <c r="I44" s="224"/>
      <c r="J44" s="224"/>
      <c r="K44" s="224"/>
      <c r="L44" s="206"/>
      <c r="M44" s="206"/>
      <c r="N44" s="206"/>
      <c r="O44" s="206"/>
      <c r="P44" s="206"/>
    </row>
  </sheetData>
  <mergeCells count="1">
    <mergeCell ref="A1:F1"/>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6"/>
  <sheetViews>
    <sheetView showGridLines="0" zoomScale="120" zoomScaleNormal="120" zoomScaleSheetLayoutView="100" workbookViewId="0">
      <selection sqref="A1:I1"/>
    </sheetView>
  </sheetViews>
  <sheetFormatPr defaultColWidth="9.140625" defaultRowHeight="12" x14ac:dyDescent="0.2"/>
  <cols>
    <col min="1" max="1" width="36.7109375" style="9" customWidth="1"/>
    <col min="2" max="4" width="8.7109375" style="9" customWidth="1"/>
    <col min="5" max="6" width="10.7109375" style="9" customWidth="1"/>
    <col min="7" max="16384" width="9.140625" style="1"/>
  </cols>
  <sheetData>
    <row r="1" spans="1:20" s="14" customFormat="1" ht="20.100000000000001" customHeight="1" x14ac:dyDescent="0.25">
      <c r="A1" s="563" t="s">
        <v>550</v>
      </c>
      <c r="B1" s="564"/>
      <c r="C1" s="564"/>
      <c r="D1" s="564"/>
      <c r="E1" s="564"/>
      <c r="F1" s="564"/>
    </row>
    <row r="2" spans="1:20" ht="44.25" customHeight="1" x14ac:dyDescent="0.2">
      <c r="A2" s="174"/>
      <c r="B2" s="407" t="s">
        <v>24</v>
      </c>
      <c r="C2" s="407" t="s">
        <v>14</v>
      </c>
      <c r="D2" s="407" t="s">
        <v>29</v>
      </c>
      <c r="E2" s="407" t="s">
        <v>16</v>
      </c>
      <c r="F2" s="408" t="s">
        <v>17</v>
      </c>
    </row>
    <row r="3" spans="1:20" s="3" customFormat="1" ht="20.100000000000001" customHeight="1" x14ac:dyDescent="0.2">
      <c r="A3" s="66" t="s">
        <v>215</v>
      </c>
      <c r="B3" s="314">
        <v>5642.5</v>
      </c>
      <c r="C3" s="314">
        <v>3137.8</v>
      </c>
      <c r="D3" s="314">
        <v>2842</v>
      </c>
      <c r="E3" s="292">
        <v>295.8</v>
      </c>
      <c r="F3" s="292">
        <v>2504.6999999999998</v>
      </c>
      <c r="G3" s="206"/>
      <c r="H3" s="206"/>
      <c r="I3" s="206"/>
      <c r="J3" s="206"/>
      <c r="K3" s="206"/>
      <c r="L3" s="206"/>
      <c r="M3" s="206"/>
      <c r="O3" s="206"/>
      <c r="P3" s="206"/>
      <c r="Q3" s="206"/>
      <c r="R3" s="206"/>
      <c r="S3" s="206"/>
      <c r="T3" s="206"/>
    </row>
    <row r="4" spans="1:20" ht="15" customHeight="1" x14ac:dyDescent="0.2">
      <c r="A4" s="68" t="s">
        <v>54</v>
      </c>
      <c r="B4" s="315">
        <v>41</v>
      </c>
      <c r="C4" s="315">
        <v>4.8</v>
      </c>
      <c r="D4" s="315">
        <v>1.7</v>
      </c>
      <c r="E4" s="293">
        <v>3.1</v>
      </c>
      <c r="F4" s="293">
        <v>36.1</v>
      </c>
      <c r="G4" s="206"/>
      <c r="H4" s="206"/>
      <c r="I4" s="206"/>
      <c r="J4" s="206"/>
      <c r="K4" s="206"/>
      <c r="M4" s="206"/>
      <c r="N4" s="206"/>
      <c r="O4" s="206"/>
      <c r="P4" s="206"/>
      <c r="Q4" s="206"/>
      <c r="R4" s="206"/>
    </row>
    <row r="5" spans="1:20" ht="15" customHeight="1" x14ac:dyDescent="0.2">
      <c r="A5" s="68" t="s">
        <v>55</v>
      </c>
      <c r="B5" s="315">
        <v>1388.2</v>
      </c>
      <c r="C5" s="315">
        <v>405.1</v>
      </c>
      <c r="D5" s="315">
        <v>356.1</v>
      </c>
      <c r="E5" s="293">
        <v>49</v>
      </c>
      <c r="F5" s="293">
        <v>983</v>
      </c>
      <c r="G5" s="206"/>
      <c r="H5" s="206"/>
      <c r="I5" s="206"/>
      <c r="J5" s="206"/>
      <c r="K5" s="206"/>
      <c r="M5" s="206"/>
      <c r="N5" s="206"/>
      <c r="O5" s="206"/>
      <c r="P5" s="206"/>
      <c r="Q5" s="206"/>
      <c r="R5" s="206"/>
    </row>
    <row r="6" spans="1:20" ht="15" customHeight="1" x14ac:dyDescent="0.2">
      <c r="A6" s="68" t="s">
        <v>56</v>
      </c>
      <c r="B6" s="315">
        <v>2986</v>
      </c>
      <c r="C6" s="315">
        <v>1815.8</v>
      </c>
      <c r="D6" s="315">
        <v>1634.3</v>
      </c>
      <c r="E6" s="293">
        <v>181.4</v>
      </c>
      <c r="F6" s="293">
        <v>1170.2</v>
      </c>
      <c r="G6" s="206"/>
      <c r="H6" s="206"/>
      <c r="I6" s="206"/>
      <c r="J6" s="206"/>
      <c r="K6" s="206"/>
      <c r="M6" s="206"/>
      <c r="N6" s="206"/>
      <c r="O6" s="206"/>
      <c r="P6" s="206"/>
      <c r="Q6" s="206"/>
      <c r="R6" s="206"/>
    </row>
    <row r="7" spans="1:20" ht="15" customHeight="1" x14ac:dyDescent="0.2">
      <c r="A7" s="68" t="s">
        <v>57</v>
      </c>
      <c r="B7" s="315">
        <v>1227.4000000000001</v>
      </c>
      <c r="C7" s="315">
        <v>912.1</v>
      </c>
      <c r="D7" s="315">
        <v>849.8</v>
      </c>
      <c r="E7" s="293">
        <v>62.2</v>
      </c>
      <c r="F7" s="293">
        <v>315.39999999999998</v>
      </c>
      <c r="G7" s="206"/>
      <c r="H7" s="206"/>
      <c r="I7" s="206"/>
      <c r="J7" s="206"/>
      <c r="K7" s="206"/>
      <c r="M7" s="206"/>
      <c r="N7" s="206"/>
      <c r="O7" s="206"/>
      <c r="P7" s="206"/>
      <c r="Q7" s="206"/>
      <c r="R7" s="206"/>
    </row>
    <row r="8" spans="1:20" ht="15" customHeight="1" x14ac:dyDescent="0.2">
      <c r="A8" s="68" t="s">
        <v>221</v>
      </c>
      <c r="B8" s="315">
        <v>27.5</v>
      </c>
      <c r="C8" s="315">
        <v>13.7</v>
      </c>
      <c r="D8" s="315">
        <v>7.5</v>
      </c>
      <c r="E8" s="293">
        <v>6.3</v>
      </c>
      <c r="F8" s="293">
        <v>13.7</v>
      </c>
      <c r="G8" s="206"/>
      <c r="H8" s="206"/>
      <c r="I8" s="206"/>
      <c r="J8" s="206"/>
      <c r="K8" s="206"/>
      <c r="M8" s="206"/>
      <c r="N8" s="206"/>
      <c r="O8" s="206"/>
      <c r="P8" s="206"/>
      <c r="Q8" s="206"/>
      <c r="R8" s="206"/>
    </row>
    <row r="9" spans="1:20" ht="15" customHeight="1" x14ac:dyDescent="0.2">
      <c r="A9" s="72" t="s">
        <v>222</v>
      </c>
      <c r="B9" s="316">
        <v>5.8</v>
      </c>
      <c r="C9" s="316">
        <v>6.7</v>
      </c>
      <c r="D9" s="316">
        <v>4.9000000000000004</v>
      </c>
      <c r="E9" s="317">
        <v>12</v>
      </c>
      <c r="F9" s="317">
        <v>5.2</v>
      </c>
      <c r="G9" s="206"/>
      <c r="H9" s="206"/>
      <c r="I9" s="206"/>
      <c r="J9" s="206"/>
      <c r="K9" s="206"/>
      <c r="M9" s="206"/>
      <c r="N9" s="206"/>
      <c r="O9" s="206"/>
      <c r="P9" s="206"/>
      <c r="Q9" s="206"/>
      <c r="R9" s="206"/>
    </row>
    <row r="10" spans="1:20" ht="30" customHeight="1" x14ac:dyDescent="0.2">
      <c r="A10" s="72" t="s">
        <v>216</v>
      </c>
      <c r="B10" s="316">
        <v>83.6</v>
      </c>
      <c r="C10" s="316">
        <v>40.700000000000003</v>
      </c>
      <c r="D10" s="316" t="s">
        <v>8</v>
      </c>
      <c r="E10" s="317">
        <v>40.700000000000003</v>
      </c>
      <c r="F10" s="317">
        <v>42.9</v>
      </c>
      <c r="G10" s="206"/>
      <c r="H10" s="206"/>
      <c r="I10" s="206"/>
      <c r="J10" s="206"/>
      <c r="K10" s="206"/>
      <c r="M10" s="206"/>
      <c r="N10" s="206"/>
      <c r="O10" s="206"/>
      <c r="P10" s="206"/>
      <c r="Q10" s="206"/>
      <c r="R10" s="206"/>
    </row>
    <row r="11" spans="1:20" ht="30" customHeight="1" x14ac:dyDescent="0.2">
      <c r="A11" s="72" t="s">
        <v>217</v>
      </c>
      <c r="B11" s="316">
        <v>12.4</v>
      </c>
      <c r="C11" s="316">
        <v>19</v>
      </c>
      <c r="D11" s="316" t="s">
        <v>8</v>
      </c>
      <c r="E11" s="317">
        <v>75.900000000000006</v>
      </c>
      <c r="F11" s="317">
        <v>9.4</v>
      </c>
      <c r="G11" s="206"/>
      <c r="H11" s="206"/>
      <c r="I11" s="206"/>
      <c r="J11" s="206"/>
      <c r="K11" s="206"/>
      <c r="M11" s="206"/>
      <c r="N11" s="206"/>
      <c r="O11" s="206"/>
      <c r="P11" s="206"/>
      <c r="Q11" s="206"/>
      <c r="R11" s="206"/>
    </row>
    <row r="12" spans="1:20" ht="20.100000000000001" customHeight="1" x14ac:dyDescent="0.2">
      <c r="A12" s="66" t="s">
        <v>218</v>
      </c>
      <c r="B12" s="314">
        <v>2719.1</v>
      </c>
      <c r="C12" s="314">
        <v>1710.2</v>
      </c>
      <c r="D12" s="314">
        <v>1555.9</v>
      </c>
      <c r="E12" s="292">
        <v>154.4</v>
      </c>
      <c r="F12" s="292">
        <v>1008.8</v>
      </c>
      <c r="G12" s="206"/>
      <c r="H12" s="206"/>
      <c r="I12" s="206"/>
      <c r="J12" s="206"/>
      <c r="K12" s="206"/>
      <c r="M12" s="206"/>
      <c r="N12" s="206"/>
      <c r="O12" s="206"/>
      <c r="P12" s="206"/>
      <c r="Q12" s="206"/>
      <c r="R12" s="206"/>
    </row>
    <row r="13" spans="1:20" ht="12.95" customHeight="1" x14ac:dyDescent="0.2">
      <c r="A13" s="68" t="s">
        <v>54</v>
      </c>
      <c r="B13" s="315">
        <v>12</v>
      </c>
      <c r="C13" s="315">
        <v>3.2</v>
      </c>
      <c r="D13" s="315" t="s">
        <v>9</v>
      </c>
      <c r="E13" s="293">
        <v>2.4</v>
      </c>
      <c r="F13" s="293">
        <v>8.8000000000000007</v>
      </c>
      <c r="G13" s="206"/>
      <c r="H13" s="206"/>
      <c r="I13" s="206"/>
      <c r="J13" s="206"/>
      <c r="K13" s="206"/>
      <c r="M13" s="206"/>
      <c r="N13" s="206"/>
      <c r="O13" s="206"/>
      <c r="P13" s="206"/>
      <c r="Q13" s="206"/>
      <c r="R13" s="206"/>
    </row>
    <row r="14" spans="1:20" ht="12.95" customHeight="1" x14ac:dyDescent="0.2">
      <c r="A14" s="68" t="s">
        <v>55</v>
      </c>
      <c r="B14" s="315">
        <v>574.5</v>
      </c>
      <c r="C14" s="315">
        <v>231.9</v>
      </c>
      <c r="D14" s="315">
        <v>203.2</v>
      </c>
      <c r="E14" s="293">
        <v>28.6</v>
      </c>
      <c r="F14" s="293">
        <v>342.7</v>
      </c>
      <c r="G14" s="206"/>
      <c r="H14" s="206"/>
      <c r="I14" s="206"/>
      <c r="J14" s="206"/>
      <c r="K14" s="206"/>
      <c r="M14" s="206"/>
      <c r="N14" s="206"/>
      <c r="O14" s="206"/>
      <c r="P14" s="206"/>
      <c r="Q14" s="206"/>
      <c r="R14" s="206"/>
    </row>
    <row r="15" spans="1:20" ht="12.95" customHeight="1" x14ac:dyDescent="0.2">
      <c r="A15" s="68" t="s">
        <v>56</v>
      </c>
      <c r="B15" s="315">
        <v>1583.3</v>
      </c>
      <c r="C15" s="315">
        <v>1070</v>
      </c>
      <c r="D15" s="315">
        <v>969.7</v>
      </c>
      <c r="E15" s="293">
        <v>100.3</v>
      </c>
      <c r="F15" s="293">
        <v>513.4</v>
      </c>
      <c r="G15" s="206"/>
      <c r="H15" s="206"/>
      <c r="I15" s="206"/>
      <c r="J15" s="206"/>
      <c r="K15" s="206"/>
      <c r="M15" s="206"/>
      <c r="N15" s="206"/>
      <c r="O15" s="206"/>
      <c r="P15" s="206"/>
      <c r="Q15" s="206"/>
      <c r="R15" s="206"/>
    </row>
    <row r="16" spans="1:20" ht="12.95" customHeight="1" x14ac:dyDescent="0.2">
      <c r="A16" s="68" t="s">
        <v>57</v>
      </c>
      <c r="B16" s="315">
        <v>549.20000000000005</v>
      </c>
      <c r="C16" s="315">
        <v>405.2</v>
      </c>
      <c r="D16" s="315">
        <v>382.2</v>
      </c>
      <c r="E16" s="293">
        <v>23.1</v>
      </c>
      <c r="F16" s="293">
        <v>144</v>
      </c>
      <c r="G16" s="206"/>
      <c r="H16" s="206"/>
      <c r="I16" s="206"/>
      <c r="J16" s="206"/>
      <c r="K16" s="206"/>
      <c r="M16" s="206"/>
      <c r="N16" s="206"/>
      <c r="O16" s="206"/>
      <c r="P16" s="206"/>
      <c r="Q16" s="206"/>
      <c r="R16" s="206"/>
    </row>
    <row r="17" spans="1:18" s="3" customFormat="1" ht="15" customHeight="1" x14ac:dyDescent="0.2">
      <c r="A17" s="68" t="s">
        <v>221</v>
      </c>
      <c r="B17" s="315">
        <v>13.9</v>
      </c>
      <c r="C17" s="315">
        <v>9.8000000000000007</v>
      </c>
      <c r="D17" s="315">
        <v>5.6</v>
      </c>
      <c r="E17" s="293">
        <v>4.2</v>
      </c>
      <c r="F17" s="293">
        <v>4.0999999999999996</v>
      </c>
      <c r="G17" s="206"/>
      <c r="H17" s="206"/>
      <c r="I17" s="206"/>
      <c r="J17" s="206"/>
      <c r="K17" s="206"/>
      <c r="M17" s="206"/>
      <c r="N17" s="206"/>
      <c r="O17" s="206"/>
      <c r="P17" s="206"/>
      <c r="Q17" s="206"/>
      <c r="R17" s="206"/>
    </row>
    <row r="18" spans="1:18" ht="15" customHeight="1" x14ac:dyDescent="0.2">
      <c r="A18" s="72" t="s">
        <v>495</v>
      </c>
      <c r="B18" s="316">
        <v>5.8</v>
      </c>
      <c r="C18" s="316">
        <v>7.7</v>
      </c>
      <c r="D18" s="316">
        <v>5.8</v>
      </c>
      <c r="E18" s="317">
        <v>14</v>
      </c>
      <c r="F18" s="317">
        <v>3.6</v>
      </c>
      <c r="G18" s="206"/>
      <c r="H18" s="206"/>
      <c r="I18" s="206"/>
      <c r="J18" s="206"/>
      <c r="K18" s="206"/>
      <c r="M18" s="206"/>
      <c r="N18" s="206"/>
      <c r="O18" s="206"/>
      <c r="P18" s="206"/>
      <c r="Q18" s="206"/>
      <c r="R18" s="206"/>
    </row>
    <row r="19" spans="1:18" ht="30" customHeight="1" x14ac:dyDescent="0.2">
      <c r="A19" s="72" t="s">
        <v>219</v>
      </c>
      <c r="B19" s="316">
        <v>43.7</v>
      </c>
      <c r="C19" s="316">
        <v>24.8</v>
      </c>
      <c r="D19" s="316" t="s">
        <v>8</v>
      </c>
      <c r="E19" s="317">
        <v>24.8</v>
      </c>
      <c r="F19" s="317">
        <v>18.899999999999999</v>
      </c>
      <c r="G19" s="206"/>
      <c r="H19" s="206"/>
      <c r="I19" s="206"/>
      <c r="J19" s="206"/>
      <c r="K19" s="206"/>
      <c r="M19" s="206"/>
      <c r="N19" s="206"/>
      <c r="O19" s="206"/>
      <c r="P19" s="206"/>
      <c r="Q19" s="206"/>
      <c r="R19" s="206"/>
    </row>
    <row r="20" spans="1:18" ht="30" customHeight="1" x14ac:dyDescent="0.2">
      <c r="A20" s="72" t="s">
        <v>217</v>
      </c>
      <c r="B20" s="316">
        <v>12.7</v>
      </c>
      <c r="C20" s="316">
        <v>18.7</v>
      </c>
      <c r="D20" s="316" t="s">
        <v>8</v>
      </c>
      <c r="E20" s="317">
        <v>78.7</v>
      </c>
      <c r="F20" s="317">
        <v>8.9</v>
      </c>
      <c r="G20" s="206"/>
      <c r="H20" s="206"/>
      <c r="I20" s="206"/>
      <c r="J20" s="206"/>
      <c r="K20" s="206"/>
      <c r="M20" s="206"/>
      <c r="N20" s="206"/>
      <c r="O20" s="206"/>
      <c r="P20" s="206"/>
      <c r="Q20" s="206"/>
      <c r="R20" s="206"/>
    </row>
    <row r="21" spans="1:18" ht="20.100000000000001" customHeight="1" x14ac:dyDescent="0.2">
      <c r="A21" s="66" t="s">
        <v>220</v>
      </c>
      <c r="B21" s="314">
        <v>2923.4</v>
      </c>
      <c r="C21" s="314">
        <v>1427.5</v>
      </c>
      <c r="D21" s="314">
        <v>1286.0999999999999</v>
      </c>
      <c r="E21" s="292">
        <v>141.5</v>
      </c>
      <c r="F21" s="292">
        <v>1495.9</v>
      </c>
      <c r="G21" s="206"/>
      <c r="H21" s="206"/>
      <c r="I21" s="206"/>
      <c r="J21" s="206"/>
      <c r="K21" s="206"/>
      <c r="M21" s="206"/>
      <c r="N21" s="206"/>
      <c r="O21" s="206"/>
      <c r="P21" s="206"/>
      <c r="Q21" s="206"/>
      <c r="R21" s="206"/>
    </row>
    <row r="22" spans="1:18" ht="15" customHeight="1" x14ac:dyDescent="0.2">
      <c r="A22" s="68" t="s">
        <v>54</v>
      </c>
      <c r="B22" s="315">
        <v>29</v>
      </c>
      <c r="C22" s="315">
        <v>1.7</v>
      </c>
      <c r="D22" s="315" t="s">
        <v>9</v>
      </c>
      <c r="E22" s="293" t="s">
        <v>9</v>
      </c>
      <c r="F22" s="293">
        <v>27.3</v>
      </c>
      <c r="G22" s="206"/>
      <c r="H22" s="206"/>
      <c r="I22" s="206"/>
      <c r="J22" s="206"/>
      <c r="K22" s="206"/>
      <c r="M22" s="206"/>
      <c r="N22" s="206"/>
      <c r="O22" s="206"/>
      <c r="P22" s="206"/>
      <c r="Q22" s="206"/>
      <c r="R22" s="206"/>
    </row>
    <row r="23" spans="1:18" ht="15" customHeight="1" x14ac:dyDescent="0.2">
      <c r="A23" s="68" t="s">
        <v>55</v>
      </c>
      <c r="B23" s="315">
        <v>813.6</v>
      </c>
      <c r="C23" s="315">
        <v>173.3</v>
      </c>
      <c r="D23" s="315">
        <v>152.9</v>
      </c>
      <c r="E23" s="293">
        <v>20.399999999999999</v>
      </c>
      <c r="F23" s="293">
        <v>640.4</v>
      </c>
      <c r="G23" s="206"/>
      <c r="H23" s="206"/>
      <c r="I23" s="206"/>
      <c r="J23" s="206"/>
      <c r="K23" s="206"/>
      <c r="M23" s="206"/>
      <c r="N23" s="206"/>
      <c r="O23" s="206"/>
      <c r="P23" s="206"/>
      <c r="Q23" s="206"/>
      <c r="R23" s="206"/>
    </row>
    <row r="24" spans="1:18" ht="15" customHeight="1" x14ac:dyDescent="0.2">
      <c r="A24" s="68" t="s">
        <v>56</v>
      </c>
      <c r="B24" s="315">
        <v>1402.6</v>
      </c>
      <c r="C24" s="315">
        <v>745.8</v>
      </c>
      <c r="D24" s="315">
        <v>664.6</v>
      </c>
      <c r="E24" s="293">
        <v>81.2</v>
      </c>
      <c r="F24" s="293">
        <v>656.8</v>
      </c>
      <c r="G24" s="206"/>
      <c r="H24" s="206"/>
      <c r="I24" s="206"/>
      <c r="J24" s="206"/>
      <c r="K24" s="206"/>
      <c r="M24" s="206"/>
      <c r="N24" s="206"/>
      <c r="O24" s="206"/>
      <c r="P24" s="206"/>
      <c r="Q24" s="206"/>
      <c r="R24" s="206"/>
    </row>
    <row r="25" spans="1:18" ht="15" customHeight="1" x14ac:dyDescent="0.2">
      <c r="A25" s="68" t="s">
        <v>57</v>
      </c>
      <c r="B25" s="315">
        <v>678.2</v>
      </c>
      <c r="C25" s="315">
        <v>506.8</v>
      </c>
      <c r="D25" s="315">
        <v>467.7</v>
      </c>
      <c r="E25" s="293">
        <v>39.1</v>
      </c>
      <c r="F25" s="293">
        <v>171.4</v>
      </c>
      <c r="G25" s="206"/>
      <c r="H25" s="206"/>
      <c r="I25" s="206"/>
      <c r="J25" s="206"/>
      <c r="K25" s="206"/>
      <c r="M25" s="206"/>
      <c r="N25" s="206"/>
      <c r="O25" s="206"/>
      <c r="P25" s="206"/>
      <c r="Q25" s="206"/>
      <c r="R25" s="206"/>
    </row>
    <row r="26" spans="1:18" ht="15" customHeight="1" x14ac:dyDescent="0.2">
      <c r="A26" s="68" t="s">
        <v>221</v>
      </c>
      <c r="B26" s="315">
        <v>13.6</v>
      </c>
      <c r="C26" s="315">
        <v>4</v>
      </c>
      <c r="D26" s="315">
        <v>1.9</v>
      </c>
      <c r="E26" s="293">
        <v>2</v>
      </c>
      <c r="F26" s="293">
        <v>9.6</v>
      </c>
      <c r="G26" s="206"/>
      <c r="H26" s="206"/>
      <c r="I26" s="206"/>
      <c r="J26" s="206"/>
      <c r="K26" s="206"/>
      <c r="M26" s="206"/>
      <c r="N26" s="206"/>
      <c r="O26" s="206"/>
      <c r="P26" s="206"/>
      <c r="Q26" s="206"/>
      <c r="R26" s="206"/>
    </row>
    <row r="27" spans="1:18" ht="15" customHeight="1" x14ac:dyDescent="0.2">
      <c r="A27" s="72" t="s">
        <v>222</v>
      </c>
      <c r="B27" s="316">
        <v>5.9</v>
      </c>
      <c r="C27" s="316">
        <v>5</v>
      </c>
      <c r="D27" s="316">
        <v>3.3</v>
      </c>
      <c r="E27" s="317">
        <v>9.4</v>
      </c>
      <c r="F27" s="317">
        <v>6.3</v>
      </c>
      <c r="G27" s="206"/>
      <c r="H27" s="206"/>
      <c r="I27" s="206"/>
      <c r="J27" s="206"/>
      <c r="K27" s="206"/>
      <c r="M27" s="206"/>
      <c r="N27" s="206"/>
      <c r="O27" s="206"/>
      <c r="P27" s="206"/>
      <c r="Q27" s="206"/>
      <c r="R27" s="206"/>
    </row>
    <row r="28" spans="1:18" ht="30" customHeight="1" x14ac:dyDescent="0.2">
      <c r="A28" s="72" t="s">
        <v>219</v>
      </c>
      <c r="B28" s="316">
        <v>39.9</v>
      </c>
      <c r="C28" s="316">
        <v>15.9</v>
      </c>
      <c r="D28" s="316" t="s">
        <v>8</v>
      </c>
      <c r="E28" s="317">
        <v>15.9</v>
      </c>
      <c r="F28" s="317">
        <v>24.1</v>
      </c>
      <c r="G28" s="206"/>
      <c r="H28" s="206"/>
      <c r="I28" s="206"/>
      <c r="J28" s="206"/>
      <c r="K28" s="206"/>
      <c r="M28" s="206"/>
      <c r="N28" s="206"/>
      <c r="O28" s="206"/>
      <c r="P28" s="206"/>
      <c r="Q28" s="206"/>
      <c r="R28" s="206"/>
    </row>
    <row r="29" spans="1:18" ht="30" customHeight="1" x14ac:dyDescent="0.2">
      <c r="A29" s="176" t="s">
        <v>217</v>
      </c>
      <c r="B29" s="279">
        <v>12.2</v>
      </c>
      <c r="C29" s="279">
        <v>19.399999999999999</v>
      </c>
      <c r="D29" s="279" t="s">
        <v>8</v>
      </c>
      <c r="E29" s="280">
        <v>71.8</v>
      </c>
      <c r="F29" s="280">
        <v>9.8000000000000007</v>
      </c>
      <c r="G29" s="206"/>
      <c r="H29" s="206"/>
      <c r="I29" s="206"/>
      <c r="J29" s="206"/>
      <c r="K29" s="206"/>
      <c r="M29" s="206"/>
      <c r="N29" s="206"/>
      <c r="O29" s="206"/>
      <c r="P29" s="206"/>
      <c r="Q29" s="206"/>
      <c r="R29" s="206"/>
    </row>
    <row r="30" spans="1:18" ht="18" customHeight="1" x14ac:dyDescent="0.2">
      <c r="A30" s="565" t="s">
        <v>224</v>
      </c>
      <c r="B30" s="566"/>
      <c r="C30" s="566"/>
      <c r="D30" s="566"/>
      <c r="E30" s="566"/>
      <c r="F30" s="566"/>
    </row>
    <row r="31" spans="1:18" s="98" customFormat="1" ht="24.95" customHeight="1" x14ac:dyDescent="0.2">
      <c r="A31" s="567" t="s">
        <v>225</v>
      </c>
      <c r="B31" s="568"/>
      <c r="C31" s="568"/>
      <c r="D31" s="568"/>
      <c r="E31" s="568"/>
      <c r="F31" s="568"/>
    </row>
    <row r="32" spans="1:18" ht="24.95" customHeight="1" x14ac:dyDescent="0.2">
      <c r="A32" s="569" t="s">
        <v>223</v>
      </c>
      <c r="B32" s="570"/>
      <c r="C32" s="570"/>
      <c r="D32" s="570"/>
      <c r="E32" s="570"/>
      <c r="F32" s="570"/>
    </row>
    <row r="33" spans="1:6" ht="27.95" customHeight="1" x14ac:dyDescent="0.2">
      <c r="A33" s="1"/>
      <c r="B33" s="1"/>
      <c r="C33" s="1"/>
      <c r="D33" s="1"/>
      <c r="E33" s="1"/>
      <c r="F33" s="1"/>
    </row>
    <row r="34" spans="1:6" ht="27.95" customHeight="1" x14ac:dyDescent="0.2">
      <c r="A34" s="1"/>
      <c r="B34" s="1"/>
      <c r="C34" s="1"/>
      <c r="D34" s="1"/>
      <c r="E34" s="1"/>
      <c r="F34" s="1"/>
    </row>
    <row r="35" spans="1:6" ht="27.95" customHeight="1" x14ac:dyDescent="0.2">
      <c r="A35" s="1"/>
      <c r="B35" s="1"/>
      <c r="C35" s="1"/>
      <c r="D35" s="1"/>
      <c r="E35" s="1"/>
      <c r="F35" s="1"/>
    </row>
    <row r="36" spans="1:6" ht="24.95" customHeight="1" x14ac:dyDescent="0.2"/>
  </sheetData>
  <mergeCells count="4">
    <mergeCell ref="A1:F1"/>
    <mergeCell ref="A30:F30"/>
    <mergeCell ref="A31:F31"/>
    <mergeCell ref="A32:F32"/>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38"/>
  <sheetViews>
    <sheetView showGridLines="0" zoomScale="120" zoomScaleNormal="120" zoomScaleSheetLayoutView="100" workbookViewId="0">
      <selection sqref="A1:I1"/>
    </sheetView>
  </sheetViews>
  <sheetFormatPr defaultColWidth="9.140625" defaultRowHeight="12" x14ac:dyDescent="0.2"/>
  <cols>
    <col min="1" max="1" width="23.7109375" style="23" customWidth="1"/>
    <col min="2" max="2" width="6.7109375" style="27" customWidth="1"/>
    <col min="3" max="3" width="9.7109375" style="27" customWidth="1"/>
    <col min="4" max="4" width="8.7109375" style="27" customWidth="1"/>
    <col min="5" max="5" width="8.7109375" style="9" customWidth="1"/>
    <col min="6" max="7" width="7.7109375" style="9" customWidth="1"/>
    <col min="8" max="9" width="7" style="27" customWidth="1"/>
    <col min="10" max="10" width="9.5703125" style="9" bestFit="1" customWidth="1"/>
    <col min="11" max="11" width="9.5703125" style="2" bestFit="1" customWidth="1"/>
    <col min="12" max="16384" width="9.140625" style="2"/>
  </cols>
  <sheetData>
    <row r="1" spans="1:29" ht="30" customHeight="1" x14ac:dyDescent="0.2">
      <c r="A1" s="537" t="s">
        <v>226</v>
      </c>
      <c r="B1" s="537"/>
      <c r="C1" s="537"/>
      <c r="D1" s="537"/>
      <c r="E1" s="537"/>
      <c r="F1" s="537"/>
      <c r="G1" s="537"/>
      <c r="H1" s="537"/>
      <c r="I1" s="537"/>
    </row>
    <row r="2" spans="1:29" ht="18" customHeight="1" x14ac:dyDescent="0.2">
      <c r="A2" s="551"/>
      <c r="B2" s="553" t="s">
        <v>23</v>
      </c>
      <c r="C2" s="553"/>
      <c r="D2" s="553"/>
      <c r="E2" s="553"/>
      <c r="F2" s="554"/>
      <c r="G2" s="571"/>
      <c r="H2" s="553"/>
      <c r="I2" s="554"/>
    </row>
    <row r="3" spans="1:29" ht="30" customHeight="1" x14ac:dyDescent="0.2">
      <c r="A3" s="552"/>
      <c r="B3" s="555" t="s">
        <v>24</v>
      </c>
      <c r="C3" s="555" t="s">
        <v>293</v>
      </c>
      <c r="D3" s="555"/>
      <c r="E3" s="555" t="s">
        <v>294</v>
      </c>
      <c r="F3" s="555"/>
      <c r="G3" s="555"/>
      <c r="H3" s="555" t="s">
        <v>325</v>
      </c>
      <c r="I3" s="556"/>
    </row>
    <row r="4" spans="1:29" ht="60" x14ac:dyDescent="0.2">
      <c r="A4" s="552"/>
      <c r="B4" s="555"/>
      <c r="C4" s="167" t="s">
        <v>295</v>
      </c>
      <c r="D4" s="69" t="s">
        <v>297</v>
      </c>
      <c r="E4" s="167" t="s">
        <v>25</v>
      </c>
      <c r="F4" s="167" t="s">
        <v>26</v>
      </c>
      <c r="G4" s="69" t="s">
        <v>27</v>
      </c>
      <c r="H4" s="167" t="s">
        <v>35</v>
      </c>
      <c r="I4" s="168" t="s">
        <v>36</v>
      </c>
    </row>
    <row r="5" spans="1:29" s="3" customFormat="1" ht="18" customHeight="1" x14ac:dyDescent="0.2">
      <c r="A5" s="71" t="s">
        <v>215</v>
      </c>
      <c r="B5" s="318">
        <v>5642.5</v>
      </c>
      <c r="C5" s="319">
        <v>1420.5</v>
      </c>
      <c r="D5" s="319">
        <v>1473.5</v>
      </c>
      <c r="E5" s="319">
        <v>1546.2</v>
      </c>
      <c r="F5" s="319">
        <v>1202.3</v>
      </c>
      <c r="G5" s="297" t="s">
        <v>7</v>
      </c>
      <c r="H5" s="319">
        <v>3438.6</v>
      </c>
      <c r="I5" s="319">
        <v>2203.9</v>
      </c>
      <c r="J5" s="206"/>
      <c r="K5" s="206"/>
      <c r="L5" s="206"/>
      <c r="M5" s="206"/>
      <c r="N5" s="206"/>
      <c r="O5" s="206"/>
      <c r="P5" s="206"/>
      <c r="Q5" s="206"/>
      <c r="R5" s="206"/>
      <c r="S5" s="206"/>
      <c r="T5" s="206"/>
      <c r="U5" s="206"/>
      <c r="V5" s="206"/>
      <c r="W5" s="206"/>
      <c r="X5" s="206"/>
      <c r="Y5" s="206"/>
      <c r="Z5" s="206"/>
      <c r="AA5" s="206"/>
      <c r="AB5" s="206"/>
      <c r="AC5" s="206"/>
    </row>
    <row r="6" spans="1:29" ht="12.95" customHeight="1" x14ac:dyDescent="0.2">
      <c r="A6" s="68" t="s">
        <v>29</v>
      </c>
      <c r="B6" s="320">
        <v>2413.8000000000002</v>
      </c>
      <c r="C6" s="320">
        <v>721.2</v>
      </c>
      <c r="D6" s="320">
        <v>645.9</v>
      </c>
      <c r="E6" s="320">
        <v>604.6</v>
      </c>
      <c r="F6" s="320">
        <v>442.1</v>
      </c>
      <c r="G6" s="299" t="s">
        <v>7</v>
      </c>
      <c r="H6" s="320">
        <v>1594.1</v>
      </c>
      <c r="I6" s="320">
        <v>819.7</v>
      </c>
      <c r="J6" s="206"/>
      <c r="K6" s="206"/>
      <c r="L6" s="206"/>
      <c r="M6" s="206"/>
      <c r="N6" s="206"/>
      <c r="O6" s="194"/>
      <c r="P6" s="206"/>
      <c r="Q6" s="206"/>
      <c r="R6" s="206"/>
      <c r="S6" s="206"/>
      <c r="T6" s="206"/>
      <c r="U6" s="206"/>
      <c r="V6" s="206"/>
      <c r="X6" s="206"/>
      <c r="Y6" s="206"/>
    </row>
    <row r="7" spans="1:29" ht="12.95" customHeight="1" x14ac:dyDescent="0.2">
      <c r="A7" s="70" t="s">
        <v>16</v>
      </c>
      <c r="B7" s="320">
        <v>764.2</v>
      </c>
      <c r="C7" s="320">
        <v>135.9</v>
      </c>
      <c r="D7" s="320">
        <v>185</v>
      </c>
      <c r="E7" s="320">
        <v>232.5</v>
      </c>
      <c r="F7" s="320">
        <v>210.8</v>
      </c>
      <c r="G7" s="299" t="s">
        <v>7</v>
      </c>
      <c r="H7" s="320">
        <v>409.1</v>
      </c>
      <c r="I7" s="320">
        <v>355.1</v>
      </c>
      <c r="J7" s="206"/>
      <c r="K7" s="206"/>
      <c r="L7" s="206"/>
      <c r="M7" s="206"/>
      <c r="N7" s="206"/>
      <c r="O7" s="194"/>
      <c r="P7" s="206"/>
      <c r="Q7" s="206"/>
      <c r="R7" s="206"/>
      <c r="S7" s="206"/>
      <c r="T7" s="206"/>
      <c r="U7" s="206"/>
      <c r="V7" s="206"/>
      <c r="X7" s="206"/>
      <c r="Y7" s="206"/>
    </row>
    <row r="8" spans="1:29" ht="12.95" customHeight="1" x14ac:dyDescent="0.2">
      <c r="A8" s="68" t="s">
        <v>58</v>
      </c>
      <c r="B8" s="320">
        <v>1578</v>
      </c>
      <c r="C8" s="320">
        <v>367.1</v>
      </c>
      <c r="D8" s="320">
        <v>404.9</v>
      </c>
      <c r="E8" s="320">
        <v>446</v>
      </c>
      <c r="F8" s="320">
        <v>359.9</v>
      </c>
      <c r="G8" s="299" t="s">
        <v>7</v>
      </c>
      <c r="H8" s="320">
        <v>954.8</v>
      </c>
      <c r="I8" s="320">
        <v>623.20000000000005</v>
      </c>
      <c r="J8" s="206"/>
      <c r="K8" s="206"/>
      <c r="L8" s="206"/>
      <c r="M8" s="206"/>
      <c r="N8" s="206"/>
      <c r="O8" s="194"/>
      <c r="P8" s="206"/>
      <c r="Q8" s="206"/>
      <c r="R8" s="206"/>
      <c r="S8" s="206"/>
      <c r="T8" s="206"/>
      <c r="U8" s="206"/>
      <c r="V8" s="206"/>
      <c r="X8" s="206"/>
      <c r="Y8" s="206"/>
    </row>
    <row r="9" spans="1:29" ht="30" customHeight="1" x14ac:dyDescent="0.2">
      <c r="A9" s="68" t="s">
        <v>496</v>
      </c>
      <c r="B9" s="320">
        <v>65.5</v>
      </c>
      <c r="C9" s="320">
        <v>14.1</v>
      </c>
      <c r="D9" s="320">
        <v>18.399999999999999</v>
      </c>
      <c r="E9" s="320">
        <v>19.399999999999999</v>
      </c>
      <c r="F9" s="320">
        <v>13.6</v>
      </c>
      <c r="G9" s="299" t="s">
        <v>7</v>
      </c>
      <c r="H9" s="320">
        <v>33.6</v>
      </c>
      <c r="I9" s="320">
        <v>31.8</v>
      </c>
      <c r="J9" s="206"/>
      <c r="K9" s="206"/>
      <c r="L9" s="206"/>
      <c r="M9" s="206"/>
      <c r="N9" s="206"/>
      <c r="O9" s="194"/>
      <c r="P9" s="206"/>
      <c r="Q9" s="206"/>
      <c r="R9" s="206"/>
      <c r="S9" s="206"/>
      <c r="T9" s="206"/>
      <c r="U9" s="206"/>
      <c r="V9" s="206"/>
      <c r="X9" s="206"/>
      <c r="Y9" s="206"/>
    </row>
    <row r="10" spans="1:29" ht="30" customHeight="1" x14ac:dyDescent="0.2">
      <c r="A10" s="68" t="s">
        <v>60</v>
      </c>
      <c r="B10" s="320">
        <v>486.9</v>
      </c>
      <c r="C10" s="320">
        <v>127</v>
      </c>
      <c r="D10" s="320">
        <v>118.4</v>
      </c>
      <c r="E10" s="320">
        <v>140.69999999999999</v>
      </c>
      <c r="F10" s="320">
        <v>100.8</v>
      </c>
      <c r="G10" s="299" t="s">
        <v>7</v>
      </c>
      <c r="H10" s="320">
        <v>322.5</v>
      </c>
      <c r="I10" s="320">
        <v>164.4</v>
      </c>
      <c r="J10" s="206"/>
      <c r="K10" s="206"/>
      <c r="L10" s="206"/>
      <c r="M10" s="206"/>
      <c r="N10" s="206"/>
      <c r="O10" s="194"/>
      <c r="P10" s="206"/>
      <c r="Q10" s="206"/>
      <c r="R10" s="206"/>
      <c r="S10" s="206"/>
      <c r="T10" s="206"/>
      <c r="U10" s="206"/>
      <c r="V10" s="206"/>
      <c r="X10" s="206"/>
      <c r="Y10" s="206"/>
    </row>
    <row r="11" spans="1:29" ht="36" customHeight="1" x14ac:dyDescent="0.2">
      <c r="A11" s="68" t="s">
        <v>228</v>
      </c>
      <c r="B11" s="320">
        <v>318</v>
      </c>
      <c r="C11" s="320">
        <v>50.4</v>
      </c>
      <c r="D11" s="320">
        <v>97.3</v>
      </c>
      <c r="E11" s="320">
        <v>100.2</v>
      </c>
      <c r="F11" s="320">
        <v>70.099999999999994</v>
      </c>
      <c r="G11" s="299" t="s">
        <v>7</v>
      </c>
      <c r="H11" s="320">
        <v>115.6</v>
      </c>
      <c r="I11" s="320">
        <v>202.4</v>
      </c>
      <c r="J11" s="206"/>
      <c r="K11" s="206"/>
      <c r="L11" s="206"/>
      <c r="M11" s="206"/>
      <c r="N11" s="206"/>
      <c r="O11" s="194"/>
      <c r="P11" s="206"/>
      <c r="Q11" s="206"/>
      <c r="R11" s="206"/>
      <c r="S11" s="206"/>
      <c r="T11" s="206"/>
      <c r="U11" s="206"/>
      <c r="V11" s="206"/>
      <c r="X11" s="206"/>
      <c r="Y11" s="206"/>
    </row>
    <row r="12" spans="1:29" ht="30" customHeight="1" x14ac:dyDescent="0.2">
      <c r="A12" s="434" t="s">
        <v>497</v>
      </c>
      <c r="B12" s="320" t="s">
        <v>9</v>
      </c>
      <c r="C12" s="320" t="s">
        <v>9</v>
      </c>
      <c r="D12" s="320" t="s">
        <v>9</v>
      </c>
      <c r="E12" s="320" t="s">
        <v>8</v>
      </c>
      <c r="F12" s="320" t="s">
        <v>9</v>
      </c>
      <c r="G12" s="299" t="s">
        <v>7</v>
      </c>
      <c r="H12" s="320" t="s">
        <v>9</v>
      </c>
      <c r="I12" s="320" t="s">
        <v>9</v>
      </c>
      <c r="J12" s="206"/>
      <c r="K12" s="206"/>
      <c r="L12" s="206"/>
      <c r="M12" s="206"/>
      <c r="N12" s="206"/>
      <c r="O12" s="194"/>
      <c r="P12" s="206"/>
      <c r="Q12" s="206"/>
      <c r="R12" s="206"/>
      <c r="S12" s="206"/>
      <c r="T12" s="206"/>
      <c r="U12" s="206"/>
      <c r="V12" s="206"/>
      <c r="X12" s="206"/>
      <c r="Y12" s="206"/>
    </row>
    <row r="13" spans="1:29" ht="12.95" customHeight="1" x14ac:dyDescent="0.2">
      <c r="A13" s="70" t="s">
        <v>36</v>
      </c>
      <c r="B13" s="320">
        <v>14.6</v>
      </c>
      <c r="C13" s="320">
        <v>4.3</v>
      </c>
      <c r="D13" s="320">
        <v>3.4</v>
      </c>
      <c r="E13" s="320">
        <v>2.5</v>
      </c>
      <c r="F13" s="320">
        <v>4.4000000000000004</v>
      </c>
      <c r="G13" s="299" t="s">
        <v>7</v>
      </c>
      <c r="H13" s="320">
        <v>8</v>
      </c>
      <c r="I13" s="320">
        <v>6.6</v>
      </c>
      <c r="J13" s="206"/>
      <c r="K13" s="206"/>
      <c r="L13" s="206"/>
      <c r="M13" s="206"/>
      <c r="N13" s="206"/>
      <c r="O13" s="194"/>
      <c r="P13" s="206"/>
      <c r="Q13" s="206"/>
      <c r="R13" s="206"/>
      <c r="S13" s="206"/>
      <c r="T13" s="206"/>
      <c r="U13" s="206"/>
      <c r="V13" s="206"/>
      <c r="X13" s="206"/>
      <c r="Y13" s="206"/>
    </row>
    <row r="14" spans="1:29" ht="12.95" customHeight="1" x14ac:dyDescent="0.2">
      <c r="A14" s="2" t="s">
        <v>229</v>
      </c>
      <c r="B14" s="320" t="s">
        <v>9</v>
      </c>
      <c r="C14" s="320" t="s">
        <v>9</v>
      </c>
      <c r="D14" s="320" t="s">
        <v>9</v>
      </c>
      <c r="E14" s="320" t="s">
        <v>8</v>
      </c>
      <c r="F14" s="320" t="s">
        <v>9</v>
      </c>
      <c r="G14" s="299" t="s">
        <v>7</v>
      </c>
      <c r="H14" s="320" t="s">
        <v>9</v>
      </c>
      <c r="I14" s="320" t="s">
        <v>9</v>
      </c>
      <c r="J14" s="206"/>
      <c r="K14" s="206"/>
      <c r="L14" s="206"/>
      <c r="M14" s="206"/>
      <c r="N14" s="206"/>
      <c r="O14" s="194"/>
      <c r="P14" s="206"/>
      <c r="Q14" s="206"/>
      <c r="R14" s="206"/>
      <c r="S14" s="206"/>
      <c r="T14" s="206"/>
      <c r="U14" s="206"/>
      <c r="V14" s="206"/>
      <c r="X14" s="206"/>
      <c r="Y14" s="206"/>
    </row>
    <row r="15" spans="1:29" ht="18" customHeight="1" x14ac:dyDescent="0.2">
      <c r="A15" s="71" t="s">
        <v>227</v>
      </c>
      <c r="B15" s="321">
        <v>2719.1</v>
      </c>
      <c r="C15" s="321">
        <v>660.7</v>
      </c>
      <c r="D15" s="321">
        <v>710</v>
      </c>
      <c r="E15" s="321">
        <v>756.3</v>
      </c>
      <c r="F15" s="321">
        <v>592.1</v>
      </c>
      <c r="G15" s="297" t="s">
        <v>7</v>
      </c>
      <c r="H15" s="321">
        <v>1613.7</v>
      </c>
      <c r="I15" s="321">
        <v>1105.4000000000001</v>
      </c>
      <c r="J15" s="206"/>
      <c r="K15" s="206"/>
      <c r="L15" s="206"/>
      <c r="M15" s="206"/>
      <c r="N15" s="206"/>
      <c r="O15" s="194"/>
      <c r="P15" s="206"/>
      <c r="Q15" s="206"/>
      <c r="R15" s="206"/>
      <c r="S15" s="206"/>
      <c r="T15" s="206"/>
      <c r="U15" s="206"/>
      <c r="V15" s="206"/>
      <c r="X15" s="206"/>
      <c r="Y15" s="206"/>
      <c r="AA15" s="194"/>
      <c r="AB15" s="194"/>
      <c r="AC15" s="194"/>
    </row>
    <row r="16" spans="1:29" ht="12.95" customHeight="1" x14ac:dyDescent="0.2">
      <c r="A16" s="68" t="s">
        <v>29</v>
      </c>
      <c r="B16" s="320">
        <v>1311.5</v>
      </c>
      <c r="C16" s="320">
        <v>363.7</v>
      </c>
      <c r="D16" s="320">
        <v>355.6</v>
      </c>
      <c r="E16" s="320">
        <v>343.8</v>
      </c>
      <c r="F16" s="320">
        <v>248.3</v>
      </c>
      <c r="G16" s="299" t="s">
        <v>7</v>
      </c>
      <c r="H16" s="320">
        <v>825.3</v>
      </c>
      <c r="I16" s="320">
        <v>486.2</v>
      </c>
      <c r="J16" s="206"/>
      <c r="K16" s="206"/>
      <c r="L16" s="206"/>
      <c r="M16" s="206"/>
      <c r="N16" s="206"/>
      <c r="O16" s="194"/>
      <c r="P16" s="206"/>
      <c r="Q16" s="206"/>
      <c r="R16" s="206"/>
      <c r="S16" s="206"/>
      <c r="T16" s="206"/>
      <c r="U16" s="206"/>
      <c r="V16" s="206"/>
      <c r="X16" s="206"/>
      <c r="Y16" s="206"/>
      <c r="AA16" s="194"/>
      <c r="AB16" s="194"/>
      <c r="AC16" s="194"/>
    </row>
    <row r="17" spans="1:25" ht="12.95" customHeight="1" x14ac:dyDescent="0.2">
      <c r="A17" s="70" t="s">
        <v>16</v>
      </c>
      <c r="B17" s="320">
        <v>412.9</v>
      </c>
      <c r="C17" s="320">
        <v>71</v>
      </c>
      <c r="D17" s="320">
        <v>104.5</v>
      </c>
      <c r="E17" s="320">
        <v>124.2</v>
      </c>
      <c r="F17" s="320">
        <v>113.3</v>
      </c>
      <c r="G17" s="299" t="s">
        <v>7</v>
      </c>
      <c r="H17" s="320">
        <v>210.8</v>
      </c>
      <c r="I17" s="320">
        <v>202.1</v>
      </c>
      <c r="J17" s="206"/>
      <c r="K17" s="206"/>
      <c r="L17" s="206"/>
      <c r="M17" s="206"/>
      <c r="N17" s="206"/>
      <c r="O17" s="194"/>
      <c r="P17" s="206"/>
      <c r="Q17" s="206"/>
      <c r="R17" s="206"/>
      <c r="S17" s="206"/>
      <c r="T17" s="206"/>
      <c r="U17" s="206"/>
      <c r="V17" s="206"/>
      <c r="X17" s="206"/>
      <c r="Y17" s="206"/>
    </row>
    <row r="18" spans="1:25" ht="12.95" customHeight="1" x14ac:dyDescent="0.2">
      <c r="A18" s="68" t="s">
        <v>58</v>
      </c>
      <c r="B18" s="320">
        <v>694</v>
      </c>
      <c r="C18" s="320">
        <v>151.80000000000001</v>
      </c>
      <c r="D18" s="320">
        <v>175.3</v>
      </c>
      <c r="E18" s="320">
        <v>200.2</v>
      </c>
      <c r="F18" s="320">
        <v>166.8</v>
      </c>
      <c r="G18" s="299" t="s">
        <v>7</v>
      </c>
      <c r="H18" s="320">
        <v>399.4</v>
      </c>
      <c r="I18" s="320">
        <v>294.60000000000002</v>
      </c>
      <c r="J18" s="206"/>
      <c r="K18" s="206"/>
      <c r="L18" s="206"/>
      <c r="M18" s="206"/>
      <c r="N18" s="206"/>
      <c r="O18" s="206"/>
      <c r="P18" s="206"/>
      <c r="Q18" s="206"/>
      <c r="S18" s="206"/>
      <c r="T18" s="206"/>
    </row>
    <row r="19" spans="1:25" ht="30" customHeight="1" x14ac:dyDescent="0.2">
      <c r="A19" s="68" t="s">
        <v>59</v>
      </c>
      <c r="B19" s="320">
        <v>38.700000000000003</v>
      </c>
      <c r="C19" s="320">
        <v>7.9</v>
      </c>
      <c r="D19" s="320">
        <v>10.4</v>
      </c>
      <c r="E19" s="320">
        <v>12.1</v>
      </c>
      <c r="F19" s="320">
        <v>8.1999999999999993</v>
      </c>
      <c r="G19" s="299" t="s">
        <v>7</v>
      </c>
      <c r="H19" s="320">
        <v>19.100000000000001</v>
      </c>
      <c r="I19" s="320">
        <v>19.600000000000001</v>
      </c>
      <c r="J19" s="206"/>
      <c r="K19" s="206"/>
      <c r="L19" s="206"/>
      <c r="M19" s="206"/>
      <c r="N19" s="206"/>
      <c r="O19" s="194"/>
      <c r="P19" s="206"/>
      <c r="Q19" s="206"/>
      <c r="R19" s="206"/>
      <c r="S19" s="206"/>
      <c r="T19" s="206"/>
      <c r="U19" s="206"/>
      <c r="V19" s="206"/>
      <c r="X19" s="206"/>
      <c r="Y19" s="206"/>
    </row>
    <row r="20" spans="1:25" ht="30" customHeight="1" x14ac:dyDescent="0.2">
      <c r="A20" s="68" t="s">
        <v>60</v>
      </c>
      <c r="B20" s="320">
        <v>226.6</v>
      </c>
      <c r="C20" s="320">
        <v>60.8</v>
      </c>
      <c r="D20" s="320">
        <v>54.3</v>
      </c>
      <c r="E20" s="320">
        <v>64.900000000000006</v>
      </c>
      <c r="F20" s="320">
        <v>46.6</v>
      </c>
      <c r="G20" s="299" t="s">
        <v>7</v>
      </c>
      <c r="H20" s="320">
        <v>150</v>
      </c>
      <c r="I20" s="320">
        <v>76.7</v>
      </c>
      <c r="J20" s="206"/>
      <c r="K20" s="206"/>
      <c r="L20" s="206"/>
      <c r="M20" s="206"/>
      <c r="N20" s="206"/>
      <c r="O20" s="194"/>
      <c r="P20" s="206"/>
      <c r="Q20" s="206"/>
      <c r="R20" s="206"/>
      <c r="S20" s="206"/>
      <c r="T20" s="206"/>
      <c r="U20" s="206"/>
      <c r="V20" s="206"/>
      <c r="X20" s="206"/>
      <c r="Y20" s="206"/>
    </row>
    <row r="21" spans="1:25" ht="36" customHeight="1" x14ac:dyDescent="0.2">
      <c r="A21" s="68" t="s">
        <v>61</v>
      </c>
      <c r="B21" s="320">
        <v>24.8</v>
      </c>
      <c r="C21" s="320">
        <v>1.9</v>
      </c>
      <c r="D21" s="320">
        <v>8</v>
      </c>
      <c r="E21" s="320">
        <v>8.6</v>
      </c>
      <c r="F21" s="320">
        <v>6.2</v>
      </c>
      <c r="G21" s="299" t="s">
        <v>7</v>
      </c>
      <c r="H21" s="320">
        <v>3.6</v>
      </c>
      <c r="I21" s="320">
        <v>21.2</v>
      </c>
      <c r="J21" s="206"/>
      <c r="K21" s="206"/>
      <c r="L21" s="206"/>
      <c r="M21" s="206"/>
      <c r="N21" s="206"/>
      <c r="O21" s="194"/>
      <c r="P21" s="206"/>
      <c r="Q21" s="206"/>
      <c r="R21" s="206"/>
      <c r="S21" s="206"/>
      <c r="T21" s="206"/>
      <c r="U21" s="206"/>
      <c r="V21" s="206"/>
      <c r="X21" s="206"/>
      <c r="Y21" s="206"/>
    </row>
    <row r="22" spans="1:25" ht="30" customHeight="1" x14ac:dyDescent="0.2">
      <c r="A22" s="434" t="s">
        <v>497</v>
      </c>
      <c r="B22" s="320" t="s">
        <v>9</v>
      </c>
      <c r="C22" s="320" t="s">
        <v>9</v>
      </c>
      <c r="D22" s="320" t="s">
        <v>9</v>
      </c>
      <c r="E22" s="320" t="s">
        <v>8</v>
      </c>
      <c r="F22" s="320" t="s">
        <v>9</v>
      </c>
      <c r="G22" s="299" t="s">
        <v>7</v>
      </c>
      <c r="H22" s="320" t="s">
        <v>9</v>
      </c>
      <c r="I22" s="320" t="s">
        <v>9</v>
      </c>
      <c r="J22" s="206"/>
      <c r="K22" s="206"/>
      <c r="L22" s="206"/>
      <c r="M22" s="206"/>
      <c r="N22" s="206"/>
      <c r="O22" s="194"/>
      <c r="P22" s="206"/>
      <c r="Q22" s="206"/>
      <c r="R22" s="206"/>
      <c r="S22" s="206"/>
      <c r="T22" s="206"/>
      <c r="U22" s="206"/>
      <c r="V22" s="206"/>
      <c r="X22" s="206"/>
      <c r="Y22" s="206"/>
    </row>
    <row r="23" spans="1:25" ht="12.95" customHeight="1" x14ac:dyDescent="0.2">
      <c r="A23" s="70" t="s">
        <v>36</v>
      </c>
      <c r="B23" s="320">
        <v>9.8000000000000007</v>
      </c>
      <c r="C23" s="320">
        <v>3.2</v>
      </c>
      <c r="D23" s="320">
        <v>1.9</v>
      </c>
      <c r="E23" s="320">
        <v>2.2000000000000002</v>
      </c>
      <c r="F23" s="320">
        <v>2.4</v>
      </c>
      <c r="G23" s="299" t="s">
        <v>7</v>
      </c>
      <c r="H23" s="320">
        <v>4.9000000000000004</v>
      </c>
      <c r="I23" s="320">
        <v>4.9000000000000004</v>
      </c>
      <c r="J23" s="206"/>
      <c r="K23" s="206"/>
      <c r="L23" s="206"/>
      <c r="M23" s="206"/>
      <c r="N23" s="206"/>
      <c r="O23" s="194"/>
      <c r="P23" s="206"/>
      <c r="Q23" s="206"/>
      <c r="R23" s="206"/>
      <c r="S23" s="206"/>
      <c r="T23" s="206"/>
      <c r="U23" s="206"/>
      <c r="V23" s="206"/>
      <c r="X23" s="206"/>
      <c r="Y23" s="206"/>
    </row>
    <row r="24" spans="1:25" ht="12.95" customHeight="1" x14ac:dyDescent="0.2">
      <c r="A24" s="2" t="s">
        <v>229</v>
      </c>
      <c r="B24" s="320" t="s">
        <v>9</v>
      </c>
      <c r="C24" s="320" t="s">
        <v>9</v>
      </c>
      <c r="D24" s="320" t="s">
        <v>9</v>
      </c>
      <c r="E24" s="320" t="s">
        <v>9</v>
      </c>
      <c r="F24" s="320" t="s">
        <v>9</v>
      </c>
      <c r="G24" s="299" t="s">
        <v>7</v>
      </c>
      <c r="H24" s="320" t="s">
        <v>9</v>
      </c>
      <c r="I24" s="320" t="s">
        <v>9</v>
      </c>
      <c r="J24" s="206"/>
      <c r="K24" s="206"/>
      <c r="L24" s="206"/>
      <c r="M24" s="206"/>
      <c r="N24" s="206"/>
      <c r="O24" s="194"/>
      <c r="P24" s="206"/>
      <c r="Q24" s="206"/>
      <c r="R24" s="206"/>
      <c r="S24" s="206"/>
      <c r="T24" s="206"/>
      <c r="U24" s="206"/>
      <c r="V24" s="206"/>
      <c r="X24" s="206"/>
      <c r="Y24" s="206"/>
    </row>
    <row r="25" spans="1:25" ht="18" customHeight="1" x14ac:dyDescent="0.2">
      <c r="A25" s="71" t="s">
        <v>220</v>
      </c>
      <c r="B25" s="319">
        <v>2923.4</v>
      </c>
      <c r="C25" s="319">
        <v>759.8</v>
      </c>
      <c r="D25" s="319">
        <v>763.5</v>
      </c>
      <c r="E25" s="319">
        <v>789.9</v>
      </c>
      <c r="F25" s="319">
        <v>610.20000000000005</v>
      </c>
      <c r="G25" s="297" t="s">
        <v>7</v>
      </c>
      <c r="H25" s="319">
        <v>1824.9</v>
      </c>
      <c r="I25" s="319">
        <v>1098.5</v>
      </c>
      <c r="J25" s="206"/>
      <c r="K25" s="206"/>
      <c r="L25" s="206"/>
      <c r="M25" s="206"/>
      <c r="N25" s="206"/>
      <c r="O25" s="194"/>
      <c r="P25" s="206"/>
      <c r="Q25" s="206"/>
      <c r="R25" s="206"/>
      <c r="S25" s="206"/>
      <c r="T25" s="206"/>
      <c r="U25" s="206"/>
      <c r="V25" s="206"/>
      <c r="X25" s="206"/>
      <c r="Y25" s="206"/>
    </row>
    <row r="26" spans="1:25" ht="12.95" customHeight="1" x14ac:dyDescent="0.2">
      <c r="A26" s="68" t="s">
        <v>29</v>
      </c>
      <c r="B26" s="320">
        <v>1102.3</v>
      </c>
      <c r="C26" s="320">
        <v>357.4</v>
      </c>
      <c r="D26" s="320">
        <v>290.3</v>
      </c>
      <c r="E26" s="320">
        <v>260.8</v>
      </c>
      <c r="F26" s="320">
        <v>193.8</v>
      </c>
      <c r="G26" s="299" t="s">
        <v>7</v>
      </c>
      <c r="H26" s="320">
        <v>768.8</v>
      </c>
      <c r="I26" s="320">
        <v>333.5</v>
      </c>
      <c r="J26" s="206"/>
      <c r="K26" s="206"/>
      <c r="L26" s="206"/>
      <c r="M26" s="206"/>
      <c r="N26" s="206"/>
      <c r="O26" s="194"/>
      <c r="P26" s="206"/>
      <c r="Q26" s="206"/>
      <c r="R26" s="206"/>
      <c r="S26" s="206"/>
      <c r="T26" s="206"/>
      <c r="U26" s="206"/>
      <c r="V26" s="206"/>
      <c r="X26" s="206"/>
      <c r="Y26" s="206"/>
    </row>
    <row r="27" spans="1:25" ht="12.95" customHeight="1" x14ac:dyDescent="0.2">
      <c r="A27" s="70" t="s">
        <v>16</v>
      </c>
      <c r="B27" s="320">
        <v>351.3</v>
      </c>
      <c r="C27" s="320">
        <v>65</v>
      </c>
      <c r="D27" s="320">
        <v>80.5</v>
      </c>
      <c r="E27" s="320">
        <v>108.3</v>
      </c>
      <c r="F27" s="320">
        <v>97.5</v>
      </c>
      <c r="G27" s="299" t="s">
        <v>7</v>
      </c>
      <c r="H27" s="320">
        <v>198.2</v>
      </c>
      <c r="I27" s="320">
        <v>153.1</v>
      </c>
      <c r="J27" s="206"/>
      <c r="K27" s="206"/>
      <c r="L27" s="206"/>
      <c r="M27" s="206"/>
      <c r="N27" s="206"/>
      <c r="O27" s="194"/>
      <c r="P27" s="206"/>
      <c r="Q27" s="206"/>
      <c r="R27" s="206"/>
      <c r="S27" s="206"/>
      <c r="T27" s="206"/>
      <c r="U27" s="206"/>
      <c r="V27" s="206"/>
      <c r="X27" s="206"/>
      <c r="Y27" s="206"/>
    </row>
    <row r="28" spans="1:25" ht="12.95" customHeight="1" x14ac:dyDescent="0.2">
      <c r="A28" s="68" t="s">
        <v>58</v>
      </c>
      <c r="B28" s="320">
        <v>884</v>
      </c>
      <c r="C28" s="320">
        <v>215.3</v>
      </c>
      <c r="D28" s="320">
        <v>229.7</v>
      </c>
      <c r="E28" s="320">
        <v>245.8</v>
      </c>
      <c r="F28" s="320">
        <v>193.2</v>
      </c>
      <c r="G28" s="299" t="s">
        <v>7</v>
      </c>
      <c r="H28" s="320">
        <v>555.4</v>
      </c>
      <c r="I28" s="320">
        <v>328.6</v>
      </c>
      <c r="J28" s="206"/>
      <c r="K28" s="206"/>
      <c r="L28" s="206"/>
      <c r="M28" s="206"/>
      <c r="N28" s="206"/>
      <c r="O28" s="194"/>
      <c r="P28" s="206"/>
      <c r="Q28" s="206"/>
      <c r="R28" s="206"/>
      <c r="S28" s="206"/>
      <c r="T28" s="206"/>
      <c r="U28" s="206"/>
      <c r="V28" s="206"/>
      <c r="X28" s="206"/>
      <c r="Y28" s="206"/>
    </row>
    <row r="29" spans="1:25" ht="30" customHeight="1" x14ac:dyDescent="0.2">
      <c r="A29" s="68" t="s">
        <v>59</v>
      </c>
      <c r="B29" s="320">
        <v>26.8</v>
      </c>
      <c r="C29" s="320">
        <v>6.2</v>
      </c>
      <c r="D29" s="320">
        <v>7.9</v>
      </c>
      <c r="E29" s="320">
        <v>7.2</v>
      </c>
      <c r="F29" s="320">
        <v>5.4</v>
      </c>
      <c r="G29" s="299" t="s">
        <v>7</v>
      </c>
      <c r="H29" s="320">
        <v>14.5</v>
      </c>
      <c r="I29" s="320">
        <v>12.3</v>
      </c>
      <c r="J29" s="206"/>
      <c r="K29" s="206"/>
      <c r="L29" s="206"/>
      <c r="M29" s="206"/>
      <c r="N29" s="206"/>
      <c r="O29" s="194"/>
      <c r="P29" s="206"/>
      <c r="Q29" s="206"/>
      <c r="R29" s="206"/>
      <c r="S29" s="206"/>
      <c r="T29" s="206"/>
      <c r="U29" s="206"/>
      <c r="V29" s="206"/>
      <c r="X29" s="206"/>
      <c r="Y29" s="206"/>
    </row>
    <row r="30" spans="1:25" ht="30" customHeight="1" x14ac:dyDescent="0.2">
      <c r="A30" s="68" t="s">
        <v>60</v>
      </c>
      <c r="B30" s="320">
        <v>260.3</v>
      </c>
      <c r="C30" s="320">
        <v>66.099999999999994</v>
      </c>
      <c r="D30" s="320">
        <v>64.099999999999994</v>
      </c>
      <c r="E30" s="320">
        <v>75.8</v>
      </c>
      <c r="F30" s="320">
        <v>54.2</v>
      </c>
      <c r="G30" s="299" t="s">
        <v>7</v>
      </c>
      <c r="H30" s="320">
        <v>172.5</v>
      </c>
      <c r="I30" s="320">
        <v>87.7</v>
      </c>
      <c r="J30" s="206"/>
      <c r="K30" s="206"/>
      <c r="L30" s="206"/>
      <c r="M30" s="206"/>
      <c r="N30" s="206"/>
      <c r="O30" s="194"/>
      <c r="P30" s="206"/>
      <c r="Q30" s="206"/>
      <c r="R30" s="206"/>
      <c r="S30" s="206"/>
      <c r="U30" s="206"/>
      <c r="V30" s="206"/>
      <c r="X30" s="206"/>
      <c r="Y30" s="206"/>
    </row>
    <row r="31" spans="1:25" ht="36" customHeight="1" x14ac:dyDescent="0.2">
      <c r="A31" s="68" t="s">
        <v>61</v>
      </c>
      <c r="B31" s="320">
        <v>293.3</v>
      </c>
      <c r="C31" s="320">
        <v>48.5</v>
      </c>
      <c r="D31" s="320">
        <v>89.3</v>
      </c>
      <c r="E31" s="320">
        <v>91.6</v>
      </c>
      <c r="F31" s="320">
        <v>63.9</v>
      </c>
      <c r="G31" s="299" t="s">
        <v>7</v>
      </c>
      <c r="H31" s="320">
        <v>112</v>
      </c>
      <c r="I31" s="320">
        <v>181.2</v>
      </c>
      <c r="J31" s="206"/>
      <c r="K31" s="206"/>
      <c r="L31" s="206"/>
      <c r="M31" s="206"/>
      <c r="N31" s="206"/>
      <c r="O31" s="194"/>
      <c r="P31" s="206"/>
      <c r="Q31" s="206"/>
      <c r="R31" s="206"/>
      <c r="S31" s="206"/>
      <c r="U31" s="206"/>
      <c r="V31" s="206"/>
      <c r="X31" s="206"/>
      <c r="Y31" s="206"/>
    </row>
    <row r="32" spans="1:25" ht="30" customHeight="1" x14ac:dyDescent="0.2">
      <c r="A32" s="434" t="s">
        <v>497</v>
      </c>
      <c r="B32" s="322" t="s">
        <v>9</v>
      </c>
      <c r="C32" s="322" t="s">
        <v>8</v>
      </c>
      <c r="D32" s="322" t="s">
        <v>8</v>
      </c>
      <c r="E32" s="322" t="s">
        <v>8</v>
      </c>
      <c r="F32" s="320" t="s">
        <v>9</v>
      </c>
      <c r="G32" s="323" t="s">
        <v>7</v>
      </c>
      <c r="H32" s="453" t="s">
        <v>8</v>
      </c>
      <c r="I32" s="322" t="s">
        <v>9</v>
      </c>
      <c r="J32" s="206"/>
      <c r="K32" s="206"/>
      <c r="L32" s="206"/>
      <c r="M32" s="206"/>
      <c r="N32" s="206"/>
      <c r="O32" s="194"/>
      <c r="P32" s="206"/>
      <c r="Q32" s="206"/>
      <c r="R32" s="206"/>
      <c r="S32" s="206"/>
      <c r="U32" s="206"/>
      <c r="V32" s="206"/>
      <c r="X32" s="206"/>
      <c r="Y32" s="206"/>
    </row>
    <row r="33" spans="1:25" ht="12.95" customHeight="1" x14ac:dyDescent="0.2">
      <c r="A33" s="70" t="s">
        <v>36</v>
      </c>
      <c r="B33" s="320">
        <v>4.8</v>
      </c>
      <c r="C33" s="320" t="s">
        <v>9</v>
      </c>
      <c r="D33" s="320">
        <v>1.5</v>
      </c>
      <c r="E33" s="320" t="s">
        <v>9</v>
      </c>
      <c r="F33" s="320">
        <v>2</v>
      </c>
      <c r="G33" s="299" t="s">
        <v>7</v>
      </c>
      <c r="H33" s="320">
        <v>3.1</v>
      </c>
      <c r="I33" s="320">
        <v>1.7</v>
      </c>
      <c r="J33" s="232"/>
      <c r="K33" s="291"/>
      <c r="L33" s="232"/>
      <c r="M33" s="232"/>
      <c r="N33" s="232"/>
      <c r="O33" s="232"/>
      <c r="Q33" s="206"/>
      <c r="R33" s="206"/>
      <c r="T33" s="206"/>
      <c r="U33" s="206"/>
    </row>
    <row r="34" spans="1:25" ht="12.95" customHeight="1" x14ac:dyDescent="0.2">
      <c r="A34" s="428" t="s">
        <v>229</v>
      </c>
      <c r="B34" s="398" t="s">
        <v>9</v>
      </c>
      <c r="C34" s="398" t="s">
        <v>9</v>
      </c>
      <c r="D34" s="398" t="s">
        <v>9</v>
      </c>
      <c r="E34" s="398" t="s">
        <v>9</v>
      </c>
      <c r="F34" s="398" t="s">
        <v>9</v>
      </c>
      <c r="G34" s="399" t="s">
        <v>7</v>
      </c>
      <c r="H34" s="398" t="s">
        <v>9</v>
      </c>
      <c r="I34" s="398" t="s">
        <v>9</v>
      </c>
      <c r="J34" s="206"/>
      <c r="K34" s="206"/>
      <c r="L34" s="206"/>
      <c r="M34" s="206"/>
      <c r="N34" s="206"/>
      <c r="O34" s="194"/>
      <c r="P34" s="206"/>
      <c r="Q34" s="206"/>
      <c r="R34" s="206"/>
      <c r="S34" s="206"/>
      <c r="U34" s="206"/>
      <c r="V34" s="206"/>
      <c r="X34" s="206"/>
      <c r="Y34" s="206"/>
    </row>
    <row r="35" spans="1:25" x14ac:dyDescent="0.2">
      <c r="B35" s="215"/>
      <c r="C35" s="215"/>
      <c r="D35" s="215"/>
      <c r="E35" s="216"/>
      <c r="F35" s="216"/>
      <c r="G35" s="216"/>
      <c r="H35" s="215"/>
      <c r="I35" s="215"/>
      <c r="J35" s="206"/>
      <c r="K35" s="206"/>
      <c r="L35" s="206"/>
      <c r="M35" s="206"/>
      <c r="N35" s="206"/>
      <c r="O35" s="194"/>
      <c r="P35" s="206"/>
      <c r="Q35" s="206"/>
      <c r="R35" s="206"/>
      <c r="S35" s="206"/>
      <c r="U35" s="206"/>
      <c r="V35" s="206"/>
      <c r="X35" s="206"/>
      <c r="Y35" s="206"/>
    </row>
    <row r="36" spans="1:25" x14ac:dyDescent="0.2">
      <c r="J36" s="206"/>
      <c r="K36" s="206"/>
      <c r="L36" s="206"/>
      <c r="M36" s="206"/>
      <c r="N36" s="206"/>
      <c r="O36" s="194"/>
      <c r="P36" s="206"/>
      <c r="Q36" s="206"/>
      <c r="R36" s="206"/>
      <c r="S36" s="206"/>
      <c r="U36" s="206"/>
      <c r="V36" s="206"/>
      <c r="X36" s="206"/>
      <c r="Y36" s="206"/>
    </row>
    <row r="37" spans="1:25" x14ac:dyDescent="0.2">
      <c r="H37" s="217"/>
      <c r="P37" s="206"/>
      <c r="Q37" s="206"/>
      <c r="R37" s="206"/>
      <c r="S37" s="206"/>
      <c r="U37" s="206"/>
      <c r="V37" s="206"/>
      <c r="X37" s="206"/>
      <c r="Y37" s="206"/>
    </row>
    <row r="38" spans="1:25" x14ac:dyDescent="0.2">
      <c r="Q38" s="206"/>
    </row>
  </sheetData>
  <mergeCells count="7">
    <mergeCell ref="A1:I1"/>
    <mergeCell ref="A2:A4"/>
    <mergeCell ref="B2:I2"/>
    <mergeCell ref="B3:B4"/>
    <mergeCell ref="C3:D3"/>
    <mergeCell ref="E3:G3"/>
    <mergeCell ref="H3:I3"/>
  </mergeCells>
  <printOptions horizontalCentered="1"/>
  <pageMargins left="0.70866141732283472" right="0.70866141732283472" top="0.70866141732283472" bottom="0.70866141732283472" header="0.51181102362204722" footer="0.51181102362204722"/>
  <pageSetup paperSize="9" pageOrder="overThenDown"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3"/>
  <sheetViews>
    <sheetView showGridLines="0" zoomScale="120" zoomScaleNormal="120" zoomScaleSheetLayoutView="100" workbookViewId="0">
      <selection sqref="A1:I1"/>
    </sheetView>
  </sheetViews>
  <sheetFormatPr defaultRowHeight="15" x14ac:dyDescent="0.25"/>
  <cols>
    <col min="2" max="2" width="9.140625" customWidth="1"/>
  </cols>
  <sheetData>
    <row r="1" spans="1:13" s="77" customFormat="1" ht="12" customHeight="1" x14ac:dyDescent="0.25">
      <c r="A1" s="572"/>
      <c r="B1" s="573"/>
      <c r="C1" s="573"/>
      <c r="D1" s="573"/>
      <c r="E1" s="573"/>
      <c r="F1" s="573"/>
      <c r="G1" s="573"/>
      <c r="H1" s="573"/>
      <c r="I1" s="574"/>
    </row>
    <row r="2" spans="1:13" s="77" customFormat="1" ht="24.95" customHeight="1" x14ac:dyDescent="0.25">
      <c r="A2" s="575" t="s">
        <v>551</v>
      </c>
      <c r="B2" s="576"/>
      <c r="C2" s="576"/>
      <c r="D2" s="576"/>
      <c r="E2" s="576"/>
      <c r="F2" s="576"/>
      <c r="G2" s="576"/>
      <c r="H2" s="576"/>
      <c r="I2" s="577"/>
    </row>
    <row r="3" spans="1:13" x14ac:dyDescent="0.25">
      <c r="A3" s="107"/>
      <c r="B3" s="108"/>
      <c r="C3" s="108"/>
      <c r="D3" s="108"/>
      <c r="E3" s="108"/>
      <c r="F3" s="108"/>
      <c r="G3" s="108"/>
      <c r="H3" s="108"/>
      <c r="I3" s="109"/>
    </row>
    <row r="4" spans="1:13" x14ac:dyDescent="0.25">
      <c r="A4" s="107"/>
      <c r="B4" s="108"/>
      <c r="C4" s="108"/>
      <c r="D4" s="108"/>
      <c r="E4" s="108"/>
      <c r="F4" s="108"/>
      <c r="G4" s="108"/>
      <c r="H4" s="108"/>
      <c r="I4" s="109"/>
    </row>
    <row r="5" spans="1:13" x14ac:dyDescent="0.25">
      <c r="A5" s="107"/>
      <c r="B5" s="108"/>
      <c r="C5" s="108"/>
      <c r="D5" s="108"/>
      <c r="E5" s="108"/>
      <c r="F5" s="108"/>
      <c r="G5" s="108"/>
      <c r="H5" s="108"/>
      <c r="I5" s="109"/>
    </row>
    <row r="6" spans="1:13" x14ac:dyDescent="0.25">
      <c r="A6" s="107"/>
      <c r="B6" s="108"/>
      <c r="C6" s="108"/>
      <c r="D6" s="108"/>
      <c r="E6" s="108"/>
      <c r="F6" s="108"/>
      <c r="G6" s="108"/>
      <c r="H6" s="108"/>
      <c r="I6" s="109"/>
    </row>
    <row r="7" spans="1:13" x14ac:dyDescent="0.25">
      <c r="A7" s="107"/>
      <c r="B7" s="108"/>
      <c r="C7" s="108"/>
      <c r="D7" s="108"/>
      <c r="E7" s="108"/>
      <c r="F7" s="108"/>
      <c r="G7" s="108"/>
      <c r="H7" s="108"/>
      <c r="I7" s="109"/>
      <c r="M7" s="229"/>
    </row>
    <row r="8" spans="1:13" x14ac:dyDescent="0.25">
      <c r="A8" s="107"/>
      <c r="B8" s="108"/>
      <c r="C8" s="108"/>
      <c r="D8" s="108"/>
      <c r="E8" s="108"/>
      <c r="F8" s="108"/>
      <c r="G8" s="108"/>
      <c r="H8" s="108"/>
      <c r="I8" s="109"/>
      <c r="M8" s="229"/>
    </row>
    <row r="9" spans="1:13" x14ac:dyDescent="0.25">
      <c r="A9" s="107"/>
      <c r="B9" s="108"/>
      <c r="C9" s="108"/>
      <c r="D9" s="108"/>
      <c r="E9" s="108"/>
      <c r="F9" s="108"/>
      <c r="G9" s="108"/>
      <c r="H9" s="108"/>
      <c r="I9" s="109"/>
    </row>
    <row r="10" spans="1:13" x14ac:dyDescent="0.25">
      <c r="A10" s="107"/>
      <c r="B10" s="108"/>
      <c r="C10" s="108"/>
      <c r="D10" s="108"/>
      <c r="E10" s="108"/>
      <c r="F10" s="108"/>
      <c r="G10" s="108"/>
      <c r="H10" s="108"/>
      <c r="I10" s="109"/>
    </row>
    <row r="11" spans="1:13" x14ac:dyDescent="0.25">
      <c r="A11" s="107"/>
      <c r="B11" s="108"/>
      <c r="C11" s="108"/>
      <c r="D11" s="108"/>
      <c r="E11" s="108"/>
      <c r="F11" s="108"/>
      <c r="G11" s="108"/>
      <c r="H11" s="108"/>
      <c r="I11" s="109"/>
    </row>
    <row r="12" spans="1:13" x14ac:dyDescent="0.25">
      <c r="A12" s="107"/>
      <c r="B12" s="108"/>
      <c r="C12" s="108"/>
      <c r="D12" s="108"/>
      <c r="E12" s="108"/>
      <c r="F12" s="108"/>
      <c r="G12" s="108"/>
      <c r="H12" s="108"/>
      <c r="I12" s="109"/>
    </row>
    <row r="13" spans="1:13" x14ac:dyDescent="0.25">
      <c r="A13" s="107"/>
      <c r="B13" s="108"/>
      <c r="C13" s="108"/>
      <c r="D13" s="108"/>
      <c r="E13" s="108"/>
      <c r="F13" s="108"/>
      <c r="G13" s="108"/>
      <c r="H13" s="108"/>
      <c r="I13" s="109"/>
    </row>
    <row r="14" spans="1:13" x14ac:dyDescent="0.25">
      <c r="A14" s="107"/>
      <c r="B14" s="108"/>
      <c r="C14" s="108"/>
      <c r="D14" s="108"/>
      <c r="E14" s="108"/>
      <c r="F14" s="108"/>
      <c r="G14" s="108"/>
      <c r="H14" s="108"/>
      <c r="I14" s="109"/>
    </row>
    <row r="15" spans="1:13" x14ac:dyDescent="0.25">
      <c r="A15" s="107"/>
      <c r="B15" s="108"/>
      <c r="C15" s="108"/>
      <c r="D15" s="108"/>
      <c r="E15" s="108"/>
      <c r="F15" s="108"/>
      <c r="G15" s="108"/>
      <c r="H15" s="108"/>
      <c r="I15" s="109"/>
    </row>
    <row r="16" spans="1:13" x14ac:dyDescent="0.25">
      <c r="A16" s="107"/>
      <c r="B16" s="108"/>
      <c r="C16" s="108"/>
      <c r="D16" s="108"/>
      <c r="E16" s="108"/>
      <c r="F16" s="108"/>
      <c r="G16" s="108"/>
      <c r="H16" s="108"/>
      <c r="I16" s="109"/>
    </row>
    <row r="17" spans="1:15" x14ac:dyDescent="0.25">
      <c r="A17" s="107"/>
      <c r="B17" s="108"/>
      <c r="C17" s="108"/>
      <c r="D17" s="108"/>
      <c r="E17" s="108"/>
      <c r="F17" s="108"/>
      <c r="G17" s="108"/>
      <c r="H17" s="108"/>
      <c r="I17" s="109"/>
    </row>
    <row r="18" spans="1:15" x14ac:dyDescent="0.25">
      <c r="A18" s="111"/>
      <c r="B18" s="112"/>
      <c r="C18" s="112"/>
      <c r="D18" s="112"/>
      <c r="E18" s="112"/>
      <c r="F18" s="112"/>
      <c r="G18" s="112"/>
      <c r="H18" s="112"/>
      <c r="I18" s="113"/>
      <c r="O18" s="57"/>
    </row>
    <row r="19" spans="1:15" ht="9.9499999999999993" customHeight="1" x14ac:dyDescent="0.25"/>
    <row r="22" spans="1:15" ht="24.95" customHeight="1" x14ac:dyDescent="0.25">
      <c r="A22" s="429"/>
    </row>
    <row r="23" spans="1:15" x14ac:dyDescent="0.25">
      <c r="A23" s="15"/>
    </row>
  </sheetData>
  <mergeCells count="2">
    <mergeCell ref="A1:I1"/>
    <mergeCell ref="A2:I2"/>
  </mergeCells>
  <printOptions horizontalCentered="1"/>
  <pageMargins left="0.70866141732283472" right="0.70866141732283472" top="0.70866141732283472" bottom="0.70866141732283472" header="0.31496062992125984" footer="0.31496062992125984"/>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47</vt:i4>
      </vt:variant>
    </vt:vector>
  </HeadingPairs>
  <TitlesOfParts>
    <vt:vector size="97" baseType="lpstr">
      <vt:lpstr>1.1. i  1.2.</vt:lpstr>
      <vt:lpstr>1.3. и Граф. 1.</vt:lpstr>
      <vt:lpstr>Граф 2. i 3.</vt:lpstr>
      <vt:lpstr>1.4.</vt:lpstr>
      <vt:lpstr>1.5.</vt:lpstr>
      <vt:lpstr>1.6.</vt:lpstr>
      <vt:lpstr>1.7.</vt:lpstr>
      <vt:lpstr>1.8.</vt:lpstr>
      <vt:lpstr>Граф.4</vt:lpstr>
      <vt:lpstr>1.9.</vt:lpstr>
      <vt:lpstr>Карта1</vt:lpstr>
      <vt:lpstr>Карта2</vt:lpstr>
      <vt:lpstr>2.1.</vt:lpstr>
      <vt:lpstr>2.2.</vt:lpstr>
      <vt:lpstr>2.3.</vt:lpstr>
      <vt:lpstr>2.4.</vt:lpstr>
      <vt:lpstr>2.5.и 2.6.</vt:lpstr>
      <vt:lpstr>2.7.</vt:lpstr>
      <vt:lpstr>Граф. 5 и Граф. 6</vt:lpstr>
      <vt:lpstr>2.8.</vt:lpstr>
      <vt:lpstr>Граф. 7. и 7а.</vt:lpstr>
      <vt:lpstr>2.9.</vt:lpstr>
      <vt:lpstr>2.10.</vt:lpstr>
      <vt:lpstr>Граф 8.</vt:lpstr>
      <vt:lpstr>2.11.</vt:lpstr>
      <vt:lpstr>2.12.</vt:lpstr>
      <vt:lpstr>2.13.</vt:lpstr>
      <vt:lpstr>Graf.9.</vt:lpstr>
      <vt:lpstr>2.14. и 2.15.</vt:lpstr>
      <vt:lpstr>Граф. 10. и 2.16.</vt:lpstr>
      <vt:lpstr>Граф 11. i 12.</vt:lpstr>
      <vt:lpstr>2.17.</vt:lpstr>
      <vt:lpstr>2.18.</vt:lpstr>
      <vt:lpstr>Граф 13. i 14.</vt:lpstr>
      <vt:lpstr>2.19.</vt:lpstr>
      <vt:lpstr>Граф 15.</vt:lpstr>
      <vt:lpstr>2.20.</vt:lpstr>
      <vt:lpstr>Граф 16. i 17.</vt:lpstr>
      <vt:lpstr>2.21.</vt:lpstr>
      <vt:lpstr>3.1. i 3.2.</vt:lpstr>
      <vt:lpstr>Граф. 18. i 19.</vt:lpstr>
      <vt:lpstr>3.3. i Граф. 20. </vt:lpstr>
      <vt:lpstr>3.4.</vt:lpstr>
      <vt:lpstr>Граф. 21.</vt:lpstr>
      <vt:lpstr>3.5.</vt:lpstr>
      <vt:lpstr>4.1 i 4.2.</vt:lpstr>
      <vt:lpstr>4.3. и Граф. 22.</vt:lpstr>
      <vt:lpstr>4.4.</vt:lpstr>
      <vt:lpstr>Граф. 23.</vt:lpstr>
      <vt:lpstr>4.5.</vt:lpstr>
      <vt:lpstr>'1.1. i  1.2.'!Print_Area</vt:lpstr>
      <vt:lpstr>'1.3. и Граф. 1.'!Print_Area</vt:lpstr>
      <vt:lpstr>'1.4.'!Print_Area</vt:lpstr>
      <vt:lpstr>'1.5.'!Print_Area</vt:lpstr>
      <vt:lpstr>'1.6.'!Print_Area</vt:lpstr>
      <vt:lpstr>'1.7.'!Print_Area</vt:lpstr>
      <vt:lpstr>'1.8.'!Print_Area</vt:lpstr>
      <vt:lpstr>'1.9.'!Print_Area</vt:lpstr>
      <vt:lpstr>'2.1.'!Print_Area</vt:lpstr>
      <vt:lpstr>'2.10.'!Print_Area</vt:lpstr>
      <vt:lpstr>'2.11.'!Print_Area</vt:lpstr>
      <vt:lpstr>'2.13.'!Print_Area</vt:lpstr>
      <vt:lpstr>'2.17.'!Print_Area</vt:lpstr>
      <vt:lpstr>'2.18.'!Print_Area</vt:lpstr>
      <vt:lpstr>'2.19.'!Print_Area</vt:lpstr>
      <vt:lpstr>'2.2.'!Print_Area</vt:lpstr>
      <vt:lpstr>'2.20.'!Print_Area</vt:lpstr>
      <vt:lpstr>'2.21.'!Print_Area</vt:lpstr>
      <vt:lpstr>'2.3.'!Print_Area</vt:lpstr>
      <vt:lpstr>'2.4.'!Print_Area</vt:lpstr>
      <vt:lpstr>'2.5.и 2.6.'!Print_Area</vt:lpstr>
      <vt:lpstr>'2.7.'!Print_Area</vt:lpstr>
      <vt:lpstr>'2.8.'!Print_Area</vt:lpstr>
      <vt:lpstr>'2.9.'!Print_Area</vt:lpstr>
      <vt:lpstr>'3.1. i 3.2.'!Print_Area</vt:lpstr>
      <vt:lpstr>'3.3. i Граф. 20. '!Print_Area</vt:lpstr>
      <vt:lpstr>'3.5.'!Print_Area</vt:lpstr>
      <vt:lpstr>'4.1 i 4.2.'!Print_Area</vt:lpstr>
      <vt:lpstr>'4.3. и Граф. 22.'!Print_Area</vt:lpstr>
      <vt:lpstr>'4.4.'!Print_Area</vt:lpstr>
      <vt:lpstr>'4.5.'!Print_Area</vt:lpstr>
      <vt:lpstr>Graf.9.!Print_Area</vt:lpstr>
      <vt:lpstr>'Граф 11. i 12.'!Print_Area</vt:lpstr>
      <vt:lpstr>'Граф 13. i 14.'!Print_Area</vt:lpstr>
      <vt:lpstr>'Граф 15.'!Print_Area</vt:lpstr>
      <vt:lpstr>'Граф 16. i 17.'!Print_Area</vt:lpstr>
      <vt:lpstr>'Граф 2. i 3.'!Print_Area</vt:lpstr>
      <vt:lpstr>'Граф. 10. и 2.16.'!Print_Area</vt:lpstr>
      <vt:lpstr>'Граф. 18. i 19.'!Print_Area</vt:lpstr>
      <vt:lpstr>'Граф. 21.'!Print_Area</vt:lpstr>
      <vt:lpstr>'Граф. 23.'!Print_Area</vt:lpstr>
      <vt:lpstr>'Граф. 5 и Граф. 6'!Print_Area</vt:lpstr>
      <vt:lpstr>Граф.4!Print_Area</vt:lpstr>
      <vt:lpstr>Карта1!Print_Area</vt:lpstr>
      <vt:lpstr>Карта2!Print_Area</vt:lpstr>
      <vt:lpstr>'2.17.'!Print_Titles</vt:lpstr>
      <vt:lpstr>'2.9.'!Print_Titles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2025-04-17T09:35:51Z</dcterms:modified>
</cp:coreProperties>
</file>