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zsftp\zaposlenost_i_zarade$\REGISTROVANA ZAPOSLENOST I ZARADE\ZARADE\ISTRAZIVANJA\SES\SES 2022\publikacija\"/>
    </mc:Choice>
  </mc:AlternateContent>
  <bookViews>
    <workbookView xWindow="-120" yWindow="-120" windowWidth="20730" windowHeight="11160" activeTab="1"/>
  </bookViews>
  <sheets>
    <sheet name="САДРЖАЈ" sheetId="2" r:id="rId1"/>
    <sheet name="Методолошке напомене" sheetId="3" r:id="rId2"/>
    <sheet name="1.1." sheetId="4" r:id="rId3"/>
    <sheet name="1.2." sheetId="5" r:id="rId4"/>
    <sheet name="1.3." sheetId="6" r:id="rId5"/>
    <sheet name="1.4." sheetId="7" r:id="rId6"/>
    <sheet name="1.5." sheetId="8" r:id="rId7"/>
    <sheet name="1.6." sheetId="9" r:id="rId8"/>
    <sheet name="1.7." sheetId="10" r:id="rId9"/>
    <sheet name="1.8." sheetId="11" r:id="rId10"/>
    <sheet name="2.1." sheetId="13" r:id="rId11"/>
    <sheet name="2.2." sheetId="14" r:id="rId12"/>
    <sheet name="2.3." sheetId="15" r:id="rId13"/>
    <sheet name="2.4." sheetId="16" r:id="rId14"/>
    <sheet name="2.5." sheetId="17" r:id="rId15"/>
    <sheet name="2.6." sheetId="18" r:id="rId16"/>
    <sheet name="2.7." sheetId="19" r:id="rId17"/>
    <sheet name="2.8." sheetId="20" r:id="rId18"/>
    <sheet name="3.1." sheetId="22" r:id="rId19"/>
    <sheet name="3.2." sheetId="23" r:id="rId20"/>
    <sheet name="3.3." sheetId="24" r:id="rId21"/>
    <sheet name="3.4." sheetId="25" r:id="rId22"/>
    <sheet name="3.5." sheetId="26" r:id="rId23"/>
    <sheet name="3.6." sheetId="27" r:id="rId24"/>
    <sheet name="3.7." sheetId="28" r:id="rId25"/>
    <sheet name="3.8." sheetId="29" r:id="rId26"/>
  </sheets>
  <definedNames>
    <definedName name="_">САДРЖАЈ!#REF!</definedName>
    <definedName name="_1.1._Просечна_годишња_зарада_и_просечан_број_дана_годишњег_одмора_према_секторима_делатности_и_полу__2018.">'1.1.'!$A$3</definedName>
    <definedName name="_2.1._Просечна_месечна_зарада__просечан_број_плаћених_часова_рада_и_учешће_запослених_са_ниским_зарадама_у_укупном_броју_запослених_према_секторима_делатности_и_полу__октобар_2018.">САДРЖАЈ!#REF!</definedName>
    <definedName name="_B17">САДРЖАЈ!#REF!</definedName>
    <definedName name="_xlnm._FilterDatabase" localSheetId="12" hidden="1">'2.3.'!$A$6:$M$27</definedName>
    <definedName name="_xlnm._FilterDatabase" localSheetId="14" hidden="1">'2.5.'!$A$6:$M$6</definedName>
    <definedName name="_xlnm._FilterDatabase" localSheetId="15" hidden="1">'2.6.'!$A$6:$M$27</definedName>
    <definedName name="_xlnm._FilterDatabase" localSheetId="16" hidden="1">'2.7.'!#REF!</definedName>
    <definedName name="_xlnm.Print_Area" localSheetId="2">'1.1.'!$A$3:$H$66</definedName>
    <definedName name="_xlnm.Print_Area" localSheetId="3">'1.2.'!$A$3:$H$18</definedName>
    <definedName name="_xlnm.Print_Area" localSheetId="4">'1.3.'!$A$3:$H$27</definedName>
    <definedName name="_xlnm.Print_Area" localSheetId="5">'1.4.'!$A$3:$H$39</definedName>
    <definedName name="_xlnm.Print_Area" localSheetId="6">'1.5.'!$A$3:$H$24</definedName>
    <definedName name="_xlnm.Print_Area" localSheetId="7">'1.6.'!$A$3:$H$27</definedName>
    <definedName name="_xlnm.Print_Area" localSheetId="8">'1.7.'!$A$3:$H$33</definedName>
    <definedName name="_xlnm.Print_Area" localSheetId="9">'1.8.'!$A$3:$H$21</definedName>
    <definedName name="_xlnm.Print_Area" localSheetId="10">'2.1.'!$A$3:$Q$68</definedName>
    <definedName name="_xlnm.Print_Area" localSheetId="11">'2.2.'!$A$3:$Q$20</definedName>
    <definedName name="_xlnm.Print_Area" localSheetId="12">'2.3.'!$A$3:$Q$29</definedName>
    <definedName name="_xlnm.Print_Area" localSheetId="13">'2.4.'!$A$3:$Q$41</definedName>
    <definedName name="_xlnm.Print_Area" localSheetId="14">'2.5.'!$A$3:$Q$26</definedName>
    <definedName name="_xlnm.Print_Area" localSheetId="15">'2.6.'!$A$3:$Q$29</definedName>
    <definedName name="_xlnm.Print_Area" localSheetId="16">'2.7.'!$A$3:$Q$35</definedName>
    <definedName name="_xlnm.Print_Area" localSheetId="17">'2.8.'!$A$3:$Q$23</definedName>
    <definedName name="_xlnm.Print_Area" localSheetId="18">'3.1.'!$A$3:$D$25</definedName>
    <definedName name="_xlnm.Print_Area" localSheetId="19">'3.2.'!$A$3:$D$9</definedName>
    <definedName name="_xlnm.Print_Area" localSheetId="20">'3.3.'!$A$3:$D$12</definedName>
    <definedName name="_xlnm.Print_Area" localSheetId="21">'3.4.'!$A$3:$D$16</definedName>
    <definedName name="_xlnm.Print_Area" localSheetId="22">'3.5.'!$A$3:$D$11</definedName>
    <definedName name="_xlnm.Print_Area" localSheetId="23">'3.6.'!$A$3:$D$12</definedName>
    <definedName name="_xlnm.Print_Area" localSheetId="24">'3.7.'!$A$3:$D$14</definedName>
    <definedName name="_xlnm.Print_Area" localSheetId="25">'3.8.'!$A$3:$D$10</definedName>
    <definedName name="_xlnm.Print_Area" localSheetId="1">'Методолошке напомене'!$A$2:$I$49</definedName>
    <definedName name="_xlnm.Print_Area" localSheetId="0">САДРЖАЈ!$A$1:$B$21</definedName>
    <definedName name="_xlnm.Print_Titles" localSheetId="2">'1.1.'!$4:$6</definedName>
    <definedName name="_xlnm.Print_Titles" localSheetId="10">'2.1.'!$4:$6</definedName>
    <definedName name="_xlnm.Print_Titles" localSheetId="13">'2.4.'!$4:$6</definedName>
    <definedName name="_xlnm.Print_Titles" localSheetId="16">'2.7.'!$4:$6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2" l="1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<sst xmlns="http://schemas.openxmlformats.org/spreadsheetml/2006/main" count="1155" uniqueCount="260">
  <si>
    <t>Методолошке напомене</t>
  </si>
  <si>
    <t>Објашњење знакова</t>
  </si>
  <si>
    <t>1)</t>
  </si>
  <si>
    <t>= ознака за напомену у табели</t>
  </si>
  <si>
    <t>( )</t>
  </si>
  <si>
    <t>= мање прецизна оцена – користити са опрезом</t>
  </si>
  <si>
    <t>/</t>
  </si>
  <si>
    <t>= непрецизна оцена – није публикована</t>
  </si>
  <si>
    <t>Повратак на садржај</t>
  </si>
  <si>
    <t>Сектори делатности</t>
  </si>
  <si>
    <t>Просечна годишња зарада, РСД</t>
  </si>
  <si>
    <t>Медијана годишње зараде, РСД</t>
  </si>
  <si>
    <t>Коефицијент варијације (CV), %</t>
  </si>
  <si>
    <t>Просечан број дана годишњег одмора</t>
  </si>
  <si>
    <t>по запосленом</t>
  </si>
  <si>
    <t>од тога:</t>
  </si>
  <si>
    <t>коефицијент варијације (CV), %</t>
  </si>
  <si>
    <t>бонуси</t>
  </si>
  <si>
    <t>накнада трошкова превоза</t>
  </si>
  <si>
    <t>Укупно</t>
  </si>
  <si>
    <t>Свега</t>
  </si>
  <si>
    <t>Рударство</t>
  </si>
  <si>
    <t>Прерађивачка индустрија</t>
  </si>
  <si>
    <t>Снабдевање електричном енергијом, гасом и паром</t>
  </si>
  <si>
    <t>Снабдевање водом и управљање отпадним водама</t>
  </si>
  <si>
    <t>Грађевинарство</t>
  </si>
  <si>
    <t>Трговина на велико и мало и поправка моторних возила</t>
  </si>
  <si>
    <t>Саобраћај и складиштење</t>
  </si>
  <si>
    <t>Услуге смештаја и исхране</t>
  </si>
  <si>
    <t>Информисање и комуникације</t>
  </si>
  <si>
    <t>Финансијске делатности и делатност осигурања</t>
  </si>
  <si>
    <t>Пoсловање некретнинама</t>
  </si>
  <si>
    <t>Стручне, научне, иновационе и техничке делатности</t>
  </si>
  <si>
    <t>Административне и помоћне услужне делатности</t>
  </si>
  <si>
    <t>Државна управа, одбрана и обавезно социјално осигурање</t>
  </si>
  <si>
    <t>Образовање</t>
  </si>
  <si>
    <t>Здравствена и социјална заштита</t>
  </si>
  <si>
    <t>Уметност; забава и рекреација</t>
  </si>
  <si>
    <t>Остале услужне делатности</t>
  </si>
  <si>
    <t>Мушкарци</t>
  </si>
  <si>
    <t>Жене</t>
  </si>
  <si>
    <t>Облик својине</t>
  </si>
  <si>
    <t>Приватна својина</t>
  </si>
  <si>
    <t>Државна својина</t>
  </si>
  <si>
    <t>Величина пословног субјекта</t>
  </si>
  <si>
    <t>10⎼49 запослених</t>
  </si>
  <si>
    <t>50-249</t>
  </si>
  <si>
    <t>250-499</t>
  </si>
  <si>
    <t>500-999</t>
  </si>
  <si>
    <t>1000 и више запослених</t>
  </si>
  <si>
    <r>
      <t>Групе занимања</t>
    </r>
    <r>
      <rPr>
        <vertAlign val="superscript"/>
        <sz val="8"/>
        <color theme="1"/>
        <rFont val="Arial"/>
        <family val="2"/>
      </rPr>
      <t>1)</t>
    </r>
  </si>
  <si>
    <t>Руководиоци (директори), функционери и законодавци</t>
  </si>
  <si>
    <t>Стручњаци и уметници</t>
  </si>
  <si>
    <t>Инжењери, стручни сарадници и техничари</t>
  </si>
  <si>
    <t>Административни службеници</t>
  </si>
  <si>
    <t>Услужна и трговачка занимања</t>
  </si>
  <si>
    <t>Пољопривредници, шумари, рибари и сродни</t>
  </si>
  <si>
    <t>Занатлије и сродни</t>
  </si>
  <si>
    <t>Руковаоци машинама и постројењима, монтери и возачи</t>
  </si>
  <si>
    <t>Једноставна занимања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</si>
  <si>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</t>
    </r>
    <r>
      <rPr>
        <sz val="7.5"/>
        <color theme="1"/>
        <rFont val="Arial"/>
        <family val="2"/>
      </rPr>
      <t xml:space="preserve">Приликом тумачења података за групу занимања Пољопривредници, шумари, рибари и сродни, треба имати у виду да овим истраживањем није обухваћен сектор делатности Пољопривреда, шумарство и рибарство. 
</t>
    </r>
  </si>
  <si>
    <t>Степен образовања</t>
  </si>
  <si>
    <t>Старосне групе</t>
  </si>
  <si>
    <t>15⎼29 год.</t>
  </si>
  <si>
    <t>30-39</t>
  </si>
  <si>
    <t>40-49</t>
  </si>
  <si>
    <t>50-59</t>
  </si>
  <si>
    <t>60 и више год.</t>
  </si>
  <si>
    <t>Дужина стажа у пословном субјекту</t>
  </si>
  <si>
    <t>Мање од једне год.</t>
  </si>
  <si>
    <t>1-5</t>
  </si>
  <si>
    <t>6-9</t>
  </si>
  <si>
    <t>10-14</t>
  </si>
  <si>
    <t>15-19</t>
  </si>
  <si>
    <t>20-29</t>
  </si>
  <si>
    <t>30 и више год.</t>
  </si>
  <si>
    <t>Врста уговора</t>
  </si>
  <si>
    <t>Рад на неодређено време</t>
  </si>
  <si>
    <t>Рад на одређено време</t>
  </si>
  <si>
    <t>Привремени и повремени послови</t>
  </si>
  <si>
    <t>(8)</t>
  </si>
  <si>
    <t>0</t>
  </si>
  <si>
    <t>= податак је мањи од 0,5 од дате јединице мере</t>
  </si>
  <si>
    <t>Просечна месечна зарада, РСД</t>
  </si>
  <si>
    <t>Медијана месечне зараде, РСД</t>
  </si>
  <si>
    <t>Просечна зарада по часу, РСД</t>
  </si>
  <si>
    <t>Медијана зараде по часу, РСД</t>
  </si>
  <si>
    <t>Просечан број плаћених часова рада</t>
  </si>
  <si>
    <r>
      <t>Учешће запослених са ниским зарадама</t>
    </r>
    <r>
      <rPr>
        <vertAlign val="superscript"/>
        <sz val="8"/>
        <color theme="1"/>
        <rFont val="Arial"/>
        <family val="2"/>
      </rPr>
      <t>1)</t>
    </r>
    <r>
      <rPr>
        <sz val="7"/>
        <color theme="1"/>
        <rFont val="Arial"/>
        <family val="2"/>
        <charset val="238"/>
      </rPr>
      <t>, %</t>
    </r>
  </si>
  <si>
    <t>укупно</t>
  </si>
  <si>
    <t>оцена учешћа</t>
  </si>
  <si>
    <t>интервал поверења</t>
  </si>
  <si>
    <t>додатак за прековремени рад</t>
  </si>
  <si>
    <t>додатак за сменски или ноћни рад, рад недељом или празником</t>
  </si>
  <si>
    <t>прековре-
мених часова</t>
  </si>
  <si>
    <t>доња граница</t>
  </si>
  <si>
    <t>горња граница</t>
  </si>
  <si>
    <t>(1)</t>
  </si>
  <si>
    <t>(2)</t>
  </si>
  <si>
    <t>(454)</t>
  </si>
  <si>
    <t>(0)</t>
  </si>
  <si>
    <t>(506)</t>
  </si>
  <si>
    <r>
      <rPr>
        <vertAlign val="superscript"/>
        <sz val="8"/>
        <rFont val="Arial"/>
        <family val="2"/>
      </rPr>
      <t>1)</t>
    </r>
    <r>
      <rPr>
        <sz val="7"/>
        <rFont val="Arial"/>
        <family val="2"/>
        <charset val="238"/>
      </rPr>
      <t xml:space="preserve"> Под запосленима са ниском зарадом сматрају се лица која зарађују мање или једнако 2/3 медијане зараде по часу.</t>
    </r>
  </si>
  <si>
    <t>(745)</t>
  </si>
  <si>
    <r>
      <t>Групе занимања</t>
    </r>
    <r>
      <rPr>
        <vertAlign val="superscript"/>
        <sz val="8"/>
        <color rgb="FF000000"/>
        <rFont val="Arial"/>
        <family val="2"/>
      </rPr>
      <t>1)</t>
    </r>
  </si>
  <si>
    <r>
      <t>Учешће запослених са ниским зарадама</t>
    </r>
    <r>
      <rPr>
        <vertAlign val="superscript"/>
        <sz val="8"/>
        <color theme="1"/>
        <rFont val="Arial"/>
        <family val="2"/>
      </rPr>
      <t>2)</t>
    </r>
    <r>
      <rPr>
        <sz val="7"/>
        <color theme="1"/>
        <rFont val="Arial"/>
        <family val="2"/>
        <charset val="238"/>
      </rPr>
      <t>, %</t>
    </r>
  </si>
  <si>
    <t>(3)</t>
  </si>
  <si>
    <t>(1235)</t>
  </si>
  <si>
    <r>
      <rPr>
        <vertAlign val="superscript"/>
        <sz val="8"/>
        <color theme="1"/>
        <rFont val="Arial"/>
        <family val="2"/>
      </rPr>
      <t>1)</t>
    </r>
    <r>
      <rPr>
        <sz val="7.5"/>
        <color theme="1"/>
        <rFont val="Arial"/>
        <family val="2"/>
      </rPr>
      <t xml:space="preserve"> Приликом тумачења података за групу занимања Пољопривредници, шумари, рибари и сродни, треба имати у виду да овим истраживањем није обухваћен сектор делатности Пољопривреда, шумарство и рибарство. 
</t>
    </r>
  </si>
  <si>
    <r>
      <rPr>
        <vertAlign val="superscript"/>
        <sz val="8"/>
        <rFont val="Arial"/>
        <family val="2"/>
      </rPr>
      <t>2)</t>
    </r>
    <r>
      <rPr>
        <sz val="7"/>
        <rFont val="Arial"/>
        <family val="2"/>
        <charset val="238"/>
      </rPr>
      <t xml:space="preserve"> Под запосленима са ниском зарадом сматрају се лица која зарађују мање или једнако 2/3 медијане зараде по часу.</t>
    </r>
  </si>
  <si>
    <t>додатак за прековре-
мени рад</t>
  </si>
  <si>
    <t>(5)</t>
  </si>
  <si>
    <t>Платни јаз између жена и мушкараца, %</t>
  </si>
  <si>
    <t>оцена јаза</t>
  </si>
  <si>
    <t>2. Месечне зараде и зараде по часу, октобар 2018.</t>
  </si>
  <si>
    <t>Групе занимања</t>
  </si>
  <si>
    <t>Дакле, обухват ове групе занимања је прилично ограничен и нетипичан, јер се може очекивати да та група занимања буде најприсутнија у сектору делатности Пољопривреда, шумарство и рибарство.</t>
  </si>
  <si>
    <t>(19774)</t>
  </si>
  <si>
    <t>(15583)</t>
  </si>
  <si>
    <t>(24819)</t>
  </si>
  <si>
    <t>(16050)</t>
  </si>
  <si>
    <t>(37344)</t>
  </si>
  <si>
    <t>(68855)</t>
  </si>
  <si>
    <t>(21050)</t>
  </si>
  <si>
    <t>(2846)</t>
  </si>
  <si>
    <t>(16826)</t>
  </si>
  <si>
    <t>(17075)</t>
  </si>
  <si>
    <t>(151417)</t>
  </si>
  <si>
    <t>(70607)</t>
  </si>
  <si>
    <t>(20423)</t>
  </si>
  <si>
    <t>(3369)</t>
  </si>
  <si>
    <t>(23775)</t>
  </si>
  <si>
    <t>(80973)</t>
  </si>
  <si>
    <t>(30140)</t>
  </si>
  <si>
    <t>(15431)</t>
  </si>
  <si>
    <t>(66953)</t>
  </si>
  <si>
    <t>(22052)</t>
  </si>
  <si>
    <t>(2550)</t>
  </si>
  <si>
    <t>1.1. Просечна годишња зарада и просечан број дана годишњег одмора према секторима делатности и полу, 2022.</t>
  </si>
  <si>
    <t>1.2. Просечна годишња зарада и просечан број дана годишњег одмора према облику својине и полу, 2022.</t>
  </si>
  <si>
    <t>(31038)</t>
  </si>
  <si>
    <t>(27419)</t>
  </si>
  <si>
    <t>(44617)</t>
  </si>
  <si>
    <t>(18105)</t>
  </si>
  <si>
    <t>(19302)</t>
  </si>
  <si>
    <t>1.3. Просечна годишња зарада и просечан број дана годишњег одмора према величини пословног субјекта и полу, 2022.</t>
  </si>
  <si>
    <t>(44979)</t>
  </si>
  <si>
    <t>(1051233)</t>
  </si>
  <si>
    <t>(73470)</t>
  </si>
  <si>
    <t>(36310)</t>
  </si>
  <si>
    <t>(30331)</t>
  </si>
  <si>
    <t>(28112)</t>
  </si>
  <si>
    <t>1.4. Просечна годишња зарада и просечан број дана годишњег одмора према групама занимања и полу, 2022.</t>
  </si>
  <si>
    <t>Лица без стеченог основног образовања, ниво 1 и ниво 2</t>
  </si>
  <si>
    <t>Ниво 3 и ниво 4</t>
  </si>
  <si>
    <t>Ниво 5 и ниво 6</t>
  </si>
  <si>
    <t>Ниво 7 и ниво 8</t>
  </si>
  <si>
    <t>(23872)</t>
  </si>
  <si>
    <t>1.7. Просечна годишња зарада и просечан број дана годишњег одмора према дужини стажа у пословном субјекту и полу, 2022.</t>
  </si>
  <si>
    <t>(14922)</t>
  </si>
  <si>
    <t>1.8. Просечна годишња зарада и просечан број дана годишњег одмора према врсти уговора и полу, 2022.</t>
  </si>
  <si>
    <t>(2369)</t>
  </si>
  <si>
    <t>(1190)</t>
  </si>
  <si>
    <t>(2407)</t>
  </si>
  <si>
    <t>(914)</t>
  </si>
  <si>
    <t>(251)</t>
  </si>
  <si>
    <t>(1376)</t>
  </si>
  <si>
    <t>(612)</t>
  </si>
  <si>
    <t>(440)</t>
  </si>
  <si>
    <t>(112)</t>
  </si>
  <si>
    <t>(2174)</t>
  </si>
  <si>
    <t>(660)</t>
  </si>
  <si>
    <t>(228)</t>
  </si>
  <si>
    <t>(2786)</t>
  </si>
  <si>
    <t>(1456)</t>
  </si>
  <si>
    <t>(999)</t>
  </si>
  <si>
    <t>(1486)</t>
  </si>
  <si>
    <t>(647)</t>
  </si>
  <si>
    <t>(962)</t>
  </si>
  <si>
    <t>(576)</t>
  </si>
  <si>
    <t>(135)</t>
  </si>
  <si>
    <t>(2938)</t>
  </si>
  <si>
    <t>(5941)</t>
  </si>
  <si>
    <t>(740)</t>
  </si>
  <si>
    <t>(184)</t>
  </si>
  <si>
    <t>(1476)</t>
  </si>
  <si>
    <t>(2758)</t>
  </si>
  <si>
    <t>(2798)</t>
  </si>
  <si>
    <t>(499)</t>
  </si>
  <si>
    <t>(855)</t>
  </si>
  <si>
    <t>(827)</t>
  </si>
  <si>
    <t>(1311)</t>
  </si>
  <si>
    <t>(553)</t>
  </si>
  <si>
    <t>(246)</t>
  </si>
  <si>
    <t>(370)</t>
  </si>
  <si>
    <t>(86)</t>
  </si>
  <si>
    <t>(81)</t>
  </si>
  <si>
    <t>(626)</t>
  </si>
  <si>
    <t>(266)</t>
  </si>
  <si>
    <t>2.1. Просечна месечна зарада, просечан број плаћених часова рада и учешће запослених са ниским зарадама у укупном броју запослених према секторима делатности и полу, октобар 2022.</t>
  </si>
  <si>
    <t>2.2. Просечна месечна зарада, просечан број плаћених часова рада и учешће запослених са ниским зарадама у укупном броју запослених према облику својине и полу, октобар 2022.</t>
  </si>
  <si>
    <t>(119)</t>
  </si>
  <si>
    <t>(1626)</t>
  </si>
  <si>
    <t>(741)</t>
  </si>
  <si>
    <t>(173)</t>
  </si>
  <si>
    <t>(2160)</t>
  </si>
  <si>
    <t>(1012)</t>
  </si>
  <si>
    <t>(49)</t>
  </si>
  <si>
    <t>(1163)</t>
  </si>
  <si>
    <t>2.3. Просечна месечна зарада, просечан број плаћених часова рада и учешће запослених са ниским зарадама у укупном броју запослених према величини пословног субјекта и полу, октобар 2022.</t>
  </si>
  <si>
    <t>(1503)</t>
  </si>
  <si>
    <t>(888)</t>
  </si>
  <si>
    <t>(87817)</t>
  </si>
  <si>
    <t>(516.59)</t>
  </si>
  <si>
    <t>(1524)</t>
  </si>
  <si>
    <t>(2331)</t>
  </si>
  <si>
    <t>(1711)</t>
  </si>
  <si>
    <t>(81376)</t>
  </si>
  <si>
    <t>(3557)</t>
  </si>
  <si>
    <t>(2395)</t>
  </si>
  <si>
    <t>(252)</t>
  </si>
  <si>
    <t>(313)</t>
  </si>
  <si>
    <t>(942)</t>
  </si>
  <si>
    <t>(332)</t>
  </si>
  <si>
    <t>(726)</t>
  </si>
  <si>
    <t>(1260)</t>
  </si>
  <si>
    <t>(541)</t>
  </si>
  <si>
    <t>2.4. Просечна месечна зарада, просечан број плаћених часова рада и учешће запослених са ниским зарадама у укупном броју запослених према групама занимања и полу, октобар 2022.</t>
  </si>
  <si>
    <t>(2787)</t>
  </si>
  <si>
    <t>(618)</t>
  </si>
  <si>
    <t>(811)</t>
  </si>
  <si>
    <t>(2402)</t>
  </si>
  <si>
    <t>(547)</t>
  </si>
  <si>
    <t>2.6. Просечна месечна зарада, просечан број плаћених часова рада и учешће запослених са ниским зарадама у укупном броју запослених према старосним групама и полу, октобар 2022.</t>
  </si>
  <si>
    <t>(1227)</t>
  </si>
  <si>
    <t>(3187)</t>
  </si>
  <si>
    <t>2.7. Просечна месечна зарада, просечан број плаћених часова рада и учешће запослених са ниским зарадама у укупном броју запослених према дужини стажа у пословном субјекту и полу, октобар 2022.</t>
  </si>
  <si>
    <t>(784)</t>
  </si>
  <si>
    <t>(920)</t>
  </si>
  <si>
    <t>(943)</t>
  </si>
  <si>
    <t>(41.12)</t>
  </si>
  <si>
    <t>(882)</t>
  </si>
  <si>
    <t>2.8. Просечна месечна зарада, просечан број плаћених часова рада и учешће запослених са ниским зарадама у укупном броју запослених према врсти уговора и полу, октобар 2022.</t>
  </si>
  <si>
    <r>
      <t>3.1. Платни јаз између жена и мушкараца према секторима делатност</t>
    </r>
    <r>
      <rPr>
        <b/>
        <sz val="10"/>
        <rFont val="Arial"/>
        <family val="2"/>
      </rPr>
      <t>и, октобар 2022.</t>
    </r>
  </si>
  <si>
    <t>3.2. Платни јаз између жена и мушкараца према облику својине, октобар 2022.</t>
  </si>
  <si>
    <t>3.3. Платни јаз између жена и мушкараца према величини пословног субјекта, октобар 2022.</t>
  </si>
  <si>
    <t>3.4. Платни јаз између жена и мушкараца према групама занимања, октобар 2022.</t>
  </si>
  <si>
    <t>3.6. Платни јаз између жена и мушкараца према старосним групама, октобар 2022.</t>
  </si>
  <si>
    <t>3.7. Платни јаз између жена и мушкараца према дужини стажа у пословном субјекту, октобар 2022.</t>
  </si>
  <si>
    <t>3.8. Платни јаз између жена и мушкараца према врсти уговора, октобар 2022.</t>
  </si>
  <si>
    <t>1.5. Просечна годишња зарада и просечан број дана годишњег одмора према нивоу квалификације и полу, 2022.</t>
  </si>
  <si>
    <t>2.5. Просечна месечна зарада, просечан број плаћених часова рада и учешће запослених са ниским зарадама у укупном броју запослених према нивоу квалификације и полу, октобар 2022.</t>
  </si>
  <si>
    <t>3.5. Платни јаз између жена и мушкараца према нивоу квалификације, октобар 2022.</t>
  </si>
  <si>
    <t>Истраживање о структури зарада, 2022.</t>
  </si>
  <si>
    <t>1. Годишње зараде, 2022.</t>
  </si>
  <si>
    <t>1.6. Просечна годишња зарада и просечан број дана годишњег одмора према старосним групама и полу, 2022.</t>
  </si>
  <si>
    <t>2.5. Просечна месечна зарада, просечан број плаћених часова рада и учешће запослених са ниским зарадама у укупном броју запослених према степену образовања и полу, октобар 2022.</t>
  </si>
  <si>
    <t>3. Платни јаз између жена и мушкараца, октобар 2022.</t>
  </si>
  <si>
    <t>3.1. Платни јаз између жена и мушкараца према секторима делатности, октобар 2022.</t>
  </si>
  <si>
    <t>3.5. Платни јаз између жена и мушкараца према степену образовања, октобар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</si>
</sst>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###0"/>
    <numFmt numFmtId="165" formatCode="###0.00"/>
    <numFmt numFmtId="166" formatCode="0.0000"/>
    <numFmt numFmtId="167" formatCode="0.00_);\(0.00\)"/>
    <numFmt numFmtId="168" formatCode="0.0"/>
    <numFmt numFmtId="169" formatCode="0.0%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vertAlign val="superscript"/>
      <sz val="10"/>
      <color theme="1"/>
      <name val="Arial"/>
      <family val="2"/>
    </font>
    <font>
      <u/>
      <sz val="10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</font>
    <font>
      <sz val="9"/>
      <color indexed="60"/>
      <name val="Arial"/>
      <family val="2"/>
    </font>
    <font>
      <sz val="7"/>
      <color indexed="8"/>
      <name val="Arial"/>
      <family val="2"/>
      <charset val="238"/>
    </font>
    <font>
      <vertAlign val="superscript"/>
      <sz val="8"/>
      <color theme="1"/>
      <name val="Arial"/>
      <family val="2"/>
    </font>
    <font>
      <sz val="7.5"/>
      <color theme="1"/>
      <name val="Arial"/>
      <family val="2"/>
    </font>
    <font>
      <sz val="8"/>
      <color theme="1"/>
      <name val="Arial"/>
      <family val="2"/>
    </font>
    <font>
      <u/>
      <sz val="11"/>
      <color rgb="FF0070C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7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0000"/>
      <name val="Arial"/>
      <family val="2"/>
    </font>
    <font>
      <u/>
      <sz val="11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8" fillId="0" borderId="0"/>
    <xf numFmtId="0" fontId="23" fillId="0" borderId="0"/>
    <xf numFmtId="0" fontId="23" fillId="0" borderId="0"/>
    <xf numFmtId="0" fontId="41" fillId="0" borderId="0"/>
    <xf numFmtId="0" fontId="41" fillId="0" borderId="0"/>
    <xf numFmtId="0" fontId="42" fillId="0" borderId="0"/>
    <xf numFmtId="0" fontId="1" fillId="0" borderId="0"/>
    <xf numFmtId="0" fontId="43" fillId="0" borderId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7" fillId="3" borderId="1" xfId="0" applyFont="1" applyFill="1" applyBorder="1"/>
    <xf numFmtId="0" fontId="8" fillId="3" borderId="1" xfId="2" applyFont="1" applyFill="1" applyBorder="1" applyAlignment="1">
      <alignment vertical="center" wrapText="1"/>
    </xf>
    <xf numFmtId="0" fontId="10" fillId="2" borderId="0" xfId="0" applyFont="1" applyFill="1"/>
    <xf numFmtId="0" fontId="12" fillId="2" borderId="0" xfId="0" applyFont="1" applyFill="1" applyAlignment="1">
      <alignment horizontal="right" vertical="center" wrapText="1" indent="2"/>
    </xf>
    <xf numFmtId="0" fontId="10" fillId="2" borderId="0" xfId="0" quotePrefix="1" applyFont="1" applyFill="1" applyAlignment="1">
      <alignment horizontal="justify" vertical="center" wrapText="1"/>
    </xf>
    <xf numFmtId="0" fontId="10" fillId="2" borderId="0" xfId="0" applyFont="1" applyFill="1" applyAlignment="1">
      <alignment horizontal="right" vertical="center" wrapText="1" indent="2"/>
    </xf>
    <xf numFmtId="0" fontId="14" fillId="2" borderId="0" xfId="0" applyFont="1" applyFill="1"/>
    <xf numFmtId="0" fontId="2" fillId="2" borderId="0" xfId="0" applyFont="1" applyFill="1"/>
    <xf numFmtId="1" fontId="0" fillId="2" borderId="0" xfId="0" applyNumberFormat="1" applyFill="1"/>
    <xf numFmtId="0" fontId="13" fillId="0" borderId="0" xfId="2" applyFont="1" applyFill="1" applyAlignment="1">
      <alignment horizontal="left" vertical="center"/>
    </xf>
    <xf numFmtId="0" fontId="17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 wrapText="1"/>
    </xf>
    <xf numFmtId="0" fontId="19" fillId="2" borderId="0" xfId="4" applyFont="1" applyFill="1" applyAlignment="1">
      <alignment vertical="center" wrapText="1"/>
    </xf>
    <xf numFmtId="164" fontId="20" fillId="2" borderId="0" xfId="4" applyNumberFormat="1" applyFont="1" applyFill="1" applyAlignment="1">
      <alignment horizontal="right" vertical="center"/>
    </xf>
    <xf numFmtId="165" fontId="20" fillId="2" borderId="0" xfId="4" applyNumberFormat="1" applyFont="1" applyFill="1" applyAlignment="1">
      <alignment horizontal="right" vertical="center"/>
    </xf>
    <xf numFmtId="0" fontId="16" fillId="2" borderId="0" xfId="0" applyFont="1" applyFill="1" applyAlignment="1">
      <alignment vertical="center" wrapText="1"/>
    </xf>
    <xf numFmtId="164" fontId="21" fillId="2" borderId="0" xfId="4" applyNumberFormat="1" applyFont="1" applyFill="1" applyAlignment="1">
      <alignment horizontal="right" vertical="center"/>
    </xf>
    <xf numFmtId="165" fontId="21" fillId="2" borderId="0" xfId="4" applyNumberFormat="1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165" fontId="17" fillId="2" borderId="0" xfId="0" applyNumberFormat="1" applyFont="1" applyFill="1" applyAlignment="1">
      <alignment vertical="center"/>
    </xf>
    <xf numFmtId="166" fontId="0" fillId="2" borderId="0" xfId="0" applyNumberFormat="1" applyFill="1"/>
    <xf numFmtId="0" fontId="16" fillId="2" borderId="4" xfId="0" applyFont="1" applyFill="1" applyBorder="1" applyAlignment="1">
      <alignment vertical="center" wrapText="1"/>
    </xf>
    <xf numFmtId="164" fontId="21" fillId="2" borderId="4" xfId="4" applyNumberFormat="1" applyFont="1" applyFill="1" applyBorder="1" applyAlignment="1">
      <alignment horizontal="right" vertical="center"/>
    </xf>
    <xf numFmtId="165" fontId="21" fillId="2" borderId="4" xfId="4" applyNumberFormat="1" applyFont="1" applyFill="1" applyBorder="1" applyAlignment="1">
      <alignment horizontal="right" vertical="center"/>
    </xf>
    <xf numFmtId="0" fontId="24" fillId="2" borderId="0" xfId="5" applyFont="1" applyFill="1" applyAlignment="1">
      <alignment horizontal="left" vertical="top"/>
    </xf>
    <xf numFmtId="0" fontId="19" fillId="2" borderId="0" xfId="4" applyFont="1" applyFill="1" applyAlignment="1">
      <alignment vertical="center"/>
    </xf>
    <xf numFmtId="0" fontId="16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right" vertical="center"/>
    </xf>
    <xf numFmtId="165" fontId="21" fillId="2" borderId="0" xfId="0" applyNumberFormat="1" applyFont="1" applyFill="1" applyAlignment="1">
      <alignment horizontal="right" vertical="center"/>
    </xf>
    <xf numFmtId="0" fontId="16" fillId="2" borderId="4" xfId="0" applyFont="1" applyFill="1" applyBorder="1" applyAlignment="1">
      <alignment vertical="center"/>
    </xf>
    <xf numFmtId="1" fontId="21" fillId="2" borderId="4" xfId="0" applyNumberFormat="1" applyFont="1" applyFill="1" applyBorder="1" applyAlignment="1">
      <alignment horizontal="right" vertical="center"/>
    </xf>
    <xf numFmtId="165" fontId="21" fillId="2" borderId="4" xfId="0" applyNumberFormat="1" applyFont="1" applyFill="1" applyBorder="1" applyAlignment="1">
      <alignment horizontal="right" vertical="center"/>
    </xf>
    <xf numFmtId="2" fontId="25" fillId="2" borderId="0" xfId="4" applyNumberFormat="1" applyFont="1" applyFill="1" applyAlignment="1">
      <alignment horizontal="left" vertical="center" wrapText="1"/>
    </xf>
    <xf numFmtId="0" fontId="25" fillId="2" borderId="0" xfId="4" applyFont="1" applyFill="1" applyAlignment="1">
      <alignment horizontal="left" vertical="center" wrapText="1"/>
    </xf>
    <xf numFmtId="0" fontId="25" fillId="2" borderId="4" xfId="4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9" fillId="2" borderId="0" xfId="4" applyFont="1" applyFill="1" applyAlignment="1">
      <alignment horizontal="left" vertical="center"/>
    </xf>
    <xf numFmtId="0" fontId="20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left" vertical="center" wrapText="1"/>
    </xf>
    <xf numFmtId="0" fontId="21" fillId="2" borderId="0" xfId="0" applyFont="1" applyFill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0" fontId="27" fillId="2" borderId="0" xfId="0" applyFont="1" applyFill="1"/>
    <xf numFmtId="164" fontId="19" fillId="2" borderId="0" xfId="4" applyNumberFormat="1" applyFont="1" applyFill="1" applyAlignment="1">
      <alignment horizontal="right" vertical="center"/>
    </xf>
    <xf numFmtId="164" fontId="25" fillId="2" borderId="0" xfId="4" applyNumberFormat="1" applyFont="1" applyFill="1" applyAlignment="1">
      <alignment horizontal="right" vertical="center"/>
    </xf>
    <xf numFmtId="164" fontId="25" fillId="2" borderId="4" xfId="4" applyNumberFormat="1" applyFont="1" applyFill="1" applyBorder="1" applyAlignment="1">
      <alignment horizontal="right" vertical="center"/>
    </xf>
    <xf numFmtId="0" fontId="29" fillId="0" borderId="0" xfId="2" applyFont="1" applyFill="1" applyAlignment="1">
      <alignment horizontal="left" vertical="center"/>
    </xf>
    <xf numFmtId="0" fontId="30" fillId="2" borderId="0" xfId="0" applyFont="1" applyFill="1"/>
    <xf numFmtId="0" fontId="25" fillId="2" borderId="0" xfId="6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0" fontId="25" fillId="2" borderId="4" xfId="6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right" vertical="center"/>
    </xf>
    <xf numFmtId="165" fontId="19" fillId="2" borderId="0" xfId="4" applyNumberFormat="1" applyFont="1" applyFill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1" fontId="16" fillId="2" borderId="0" xfId="0" applyNumberFormat="1" applyFont="1" applyFill="1" applyAlignment="1">
      <alignment horizontal="right" vertical="center"/>
    </xf>
    <xf numFmtId="165" fontId="16" fillId="2" borderId="0" xfId="0" applyNumberFormat="1" applyFont="1" applyFill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1" fontId="16" fillId="2" borderId="4" xfId="0" applyNumberFormat="1" applyFont="1" applyFill="1" applyBorder="1" applyAlignment="1">
      <alignment horizontal="right" vertical="center"/>
    </xf>
    <xf numFmtId="165" fontId="16" fillId="2" borderId="4" xfId="0" applyNumberFormat="1" applyFont="1" applyFill="1" applyBorder="1" applyAlignment="1">
      <alignment horizontal="right" vertical="center"/>
    </xf>
    <xf numFmtId="0" fontId="31" fillId="2" borderId="0" xfId="0" applyFont="1" applyFill="1"/>
    <xf numFmtId="0" fontId="20" fillId="2" borderId="0" xfId="0" applyFont="1" applyFill="1" applyAlignment="1">
      <alignment horizontal="right" vertical="center"/>
    </xf>
    <xf numFmtId="2" fontId="20" fillId="2" borderId="0" xfId="0" applyNumberFormat="1" applyFont="1" applyFill="1" applyAlignment="1">
      <alignment horizontal="right" vertical="center"/>
    </xf>
    <xf numFmtId="164" fontId="20" fillId="2" borderId="0" xfId="0" applyNumberFormat="1" applyFont="1" applyFill="1" applyAlignment="1">
      <alignment horizontal="right" vertical="center"/>
    </xf>
    <xf numFmtId="2" fontId="20" fillId="2" borderId="0" xfId="0" applyNumberFormat="1" applyFont="1" applyFill="1" applyAlignment="1">
      <alignment vertical="center"/>
    </xf>
    <xf numFmtId="2" fontId="21" fillId="2" borderId="0" xfId="0" applyNumberFormat="1" applyFont="1" applyFill="1" applyAlignment="1">
      <alignment horizontal="right" vertical="center"/>
    </xf>
    <xf numFmtId="164" fontId="21" fillId="2" borderId="0" xfId="0" applyNumberFormat="1" applyFont="1" applyFill="1" applyAlignment="1">
      <alignment horizontal="right" vertical="center"/>
    </xf>
    <xf numFmtId="2" fontId="21" fillId="2" borderId="0" xfId="0" applyNumberFormat="1" applyFont="1" applyFill="1" applyAlignment="1">
      <alignment vertical="center"/>
    </xf>
    <xf numFmtId="2" fontId="21" fillId="2" borderId="4" xfId="0" applyNumberFormat="1" applyFont="1" applyFill="1" applyBorder="1" applyAlignment="1">
      <alignment horizontal="right" vertical="center"/>
    </xf>
    <xf numFmtId="164" fontId="21" fillId="2" borderId="4" xfId="0" applyNumberFormat="1" applyFont="1" applyFill="1" applyBorder="1" applyAlignment="1">
      <alignment horizontal="right" vertical="center"/>
    </xf>
    <xf numFmtId="2" fontId="21" fillId="2" borderId="4" xfId="0" applyNumberFormat="1" applyFont="1" applyFill="1" applyBorder="1" applyAlignment="1">
      <alignment vertical="center"/>
    </xf>
    <xf numFmtId="0" fontId="31" fillId="2" borderId="0" xfId="0" applyFont="1" applyFill="1" applyAlignment="1">
      <alignment wrapText="1"/>
    </xf>
    <xf numFmtId="0" fontId="32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2" fontId="17" fillId="2" borderId="0" xfId="0" applyNumberFormat="1" applyFont="1" applyFill="1" applyAlignment="1">
      <alignment horizontal="right" vertical="center"/>
    </xf>
    <xf numFmtId="164" fontId="17" fillId="2" borderId="0" xfId="0" applyNumberFormat="1" applyFont="1" applyFill="1" applyAlignment="1">
      <alignment horizontal="right" vertical="center"/>
    </xf>
    <xf numFmtId="2" fontId="17" fillId="2" borderId="0" xfId="0" applyNumberFormat="1" applyFont="1" applyFill="1" applyAlignment="1">
      <alignment vertical="center"/>
    </xf>
    <xf numFmtId="2" fontId="16" fillId="2" borderId="0" xfId="0" applyNumberFormat="1" applyFont="1" applyFill="1" applyAlignment="1">
      <alignment horizontal="right" vertical="center"/>
    </xf>
    <xf numFmtId="2" fontId="16" fillId="2" borderId="0" xfId="0" applyNumberFormat="1" applyFont="1" applyFill="1" applyAlignment="1">
      <alignment vertical="center"/>
    </xf>
    <xf numFmtId="2" fontId="16" fillId="2" borderId="4" xfId="0" applyNumberFormat="1" applyFont="1" applyFill="1" applyBorder="1" applyAlignment="1">
      <alignment horizontal="right" vertical="center"/>
    </xf>
    <xf numFmtId="2" fontId="16" fillId="2" borderId="4" xfId="0" applyNumberFormat="1" applyFont="1" applyFill="1" applyBorder="1" applyAlignment="1">
      <alignment vertical="center"/>
    </xf>
    <xf numFmtId="2" fontId="25" fillId="2" borderId="0" xfId="4" applyNumberFormat="1" applyFont="1" applyFill="1" applyAlignment="1">
      <alignment horizontal="left" vertical="center"/>
    </xf>
    <xf numFmtId="165" fontId="16" fillId="2" borderId="0" xfId="0" applyNumberFormat="1" applyFont="1" applyFill="1" applyAlignment="1">
      <alignment vertical="center"/>
    </xf>
    <xf numFmtId="0" fontId="25" fillId="2" borderId="0" xfId="4" applyFont="1" applyFill="1" applyAlignment="1">
      <alignment horizontal="left" vertical="center"/>
    </xf>
    <xf numFmtId="0" fontId="25" fillId="2" borderId="4" xfId="4" applyFont="1" applyFill="1" applyBorder="1" applyAlignment="1">
      <alignment horizontal="left" vertical="center"/>
    </xf>
    <xf numFmtId="165" fontId="16" fillId="2" borderId="4" xfId="0" applyNumberFormat="1" applyFont="1" applyFill="1" applyBorder="1" applyAlignment="1">
      <alignment vertical="center"/>
    </xf>
    <xf numFmtId="0" fontId="20" fillId="2" borderId="0" xfId="4" applyFont="1" applyFill="1" applyAlignment="1">
      <alignment horizontal="left" vertical="center" wrapText="1"/>
    </xf>
    <xf numFmtId="165" fontId="20" fillId="2" borderId="0" xfId="0" applyNumberFormat="1" applyFont="1" applyFill="1" applyAlignment="1">
      <alignment vertical="center"/>
    </xf>
    <xf numFmtId="165" fontId="21" fillId="2" borderId="0" xfId="0" applyNumberFormat="1" applyFont="1" applyFill="1" applyAlignment="1">
      <alignment vertical="center"/>
    </xf>
    <xf numFmtId="167" fontId="21" fillId="2" borderId="0" xfId="0" applyNumberFormat="1" applyFont="1" applyFill="1" applyAlignment="1">
      <alignment horizontal="right" vertical="center"/>
    </xf>
    <xf numFmtId="165" fontId="20" fillId="2" borderId="0" xfId="0" applyNumberFormat="1" applyFont="1" applyFill="1" applyAlignment="1">
      <alignment horizontal="right" vertical="center"/>
    </xf>
    <xf numFmtId="164" fontId="31" fillId="2" borderId="0" xfId="0" applyNumberFormat="1" applyFont="1" applyFill="1"/>
    <xf numFmtId="165" fontId="17" fillId="2" borderId="0" xfId="0" applyNumberFormat="1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165" fontId="25" fillId="2" borderId="0" xfId="4" applyNumberFormat="1" applyFont="1" applyFill="1" applyAlignment="1">
      <alignment horizontal="right" vertical="center"/>
    </xf>
    <xf numFmtId="0" fontId="16" fillId="2" borderId="4" xfId="0" applyFont="1" applyFill="1" applyBorder="1" applyAlignment="1">
      <alignment horizontal="right" vertical="center"/>
    </xf>
    <xf numFmtId="165" fontId="25" fillId="2" borderId="4" xfId="4" applyNumberFormat="1" applyFont="1" applyFill="1" applyBorder="1" applyAlignment="1">
      <alignment horizontal="right" vertical="center"/>
    </xf>
    <xf numFmtId="0" fontId="35" fillId="0" borderId="0" xfId="2" applyFont="1" applyFill="1" applyAlignment="1">
      <alignment horizontal="left" vertical="center"/>
    </xf>
    <xf numFmtId="0" fontId="13" fillId="2" borderId="0" xfId="2" applyFont="1" applyFill="1" applyBorder="1" applyAlignment="1">
      <alignment horizontal="left" vertical="center"/>
    </xf>
    <xf numFmtId="0" fontId="36" fillId="2" borderId="0" xfId="0" applyFont="1" applyFill="1"/>
    <xf numFmtId="0" fontId="16" fillId="2" borderId="0" xfId="0" applyFont="1" applyFill="1"/>
    <xf numFmtId="0" fontId="19" fillId="2" borderId="0" xfId="4" applyFont="1" applyFill="1" applyAlignment="1">
      <alignment horizontal="left"/>
    </xf>
    <xf numFmtId="164" fontId="19" fillId="2" borderId="0" xfId="4" applyNumberFormat="1" applyFont="1" applyFill="1" applyAlignment="1">
      <alignment horizontal="right"/>
    </xf>
    <xf numFmtId="0" fontId="17" fillId="2" borderId="0" xfId="0" applyFont="1" applyFill="1"/>
    <xf numFmtId="2" fontId="17" fillId="2" borderId="0" xfId="0" applyNumberFormat="1" applyFont="1" applyFill="1"/>
    <xf numFmtId="165" fontId="19" fillId="2" borderId="0" xfId="4" applyNumberFormat="1" applyFont="1" applyFill="1" applyAlignment="1">
      <alignment horizontal="right"/>
    </xf>
    <xf numFmtId="165" fontId="17" fillId="2" borderId="0" xfId="0" applyNumberFormat="1" applyFont="1" applyFill="1"/>
    <xf numFmtId="0" fontId="16" fillId="2" borderId="0" xfId="0" applyFont="1" applyFill="1" applyAlignment="1">
      <alignment horizontal="left" wrapText="1"/>
    </xf>
    <xf numFmtId="1" fontId="16" fillId="2" borderId="0" xfId="0" applyNumberFormat="1" applyFont="1" applyFill="1" applyAlignment="1">
      <alignment horizontal="right"/>
    </xf>
    <xf numFmtId="2" fontId="16" fillId="2" borderId="0" xfId="0" applyNumberFormat="1" applyFont="1" applyFill="1" applyAlignment="1">
      <alignment horizontal="right"/>
    </xf>
    <xf numFmtId="165" fontId="16" fillId="2" borderId="0" xfId="0" applyNumberFormat="1" applyFont="1" applyFill="1" applyAlignment="1">
      <alignment horizontal="right"/>
    </xf>
    <xf numFmtId="0" fontId="19" fillId="2" borderId="0" xfId="4" applyFont="1" applyFill="1" applyAlignment="1">
      <alignment horizontal="left" wrapText="1"/>
    </xf>
    <xf numFmtId="0" fontId="16" fillId="2" borderId="4" xfId="0" applyFont="1" applyFill="1" applyBorder="1" applyAlignment="1">
      <alignment horizontal="left" wrapText="1"/>
    </xf>
    <xf numFmtId="1" fontId="16" fillId="2" borderId="4" xfId="0" applyNumberFormat="1" applyFont="1" applyFill="1" applyBorder="1" applyAlignment="1">
      <alignment horizontal="right"/>
    </xf>
    <xf numFmtId="2" fontId="16" fillId="2" borderId="4" xfId="0" applyNumberFormat="1" applyFont="1" applyFill="1" applyBorder="1" applyAlignment="1">
      <alignment horizontal="right"/>
    </xf>
    <xf numFmtId="165" fontId="16" fillId="2" borderId="4" xfId="0" applyNumberFormat="1" applyFont="1" applyFill="1" applyBorder="1" applyAlignment="1">
      <alignment horizontal="right"/>
    </xf>
    <xf numFmtId="0" fontId="13" fillId="2" borderId="0" xfId="2" applyFont="1" applyFill="1" applyAlignment="1">
      <alignment vertical="center"/>
    </xf>
    <xf numFmtId="168" fontId="17" fillId="2" borderId="0" xfId="1" applyNumberFormat="1" applyFont="1" applyFill="1" applyBorder="1" applyAlignment="1">
      <alignment vertical="center"/>
    </xf>
    <xf numFmtId="2" fontId="17" fillId="2" borderId="0" xfId="1" applyNumberFormat="1" applyFont="1" applyFill="1" applyBorder="1" applyAlignment="1">
      <alignment horizontal="right" vertical="center"/>
    </xf>
    <xf numFmtId="0" fontId="24" fillId="2" borderId="0" xfId="4" applyFont="1" applyFill="1" applyAlignment="1">
      <alignment horizontal="left" vertical="top"/>
    </xf>
    <xf numFmtId="168" fontId="39" fillId="2" borderId="0" xfId="4" applyNumberFormat="1" applyFont="1" applyFill="1"/>
    <xf numFmtId="0" fontId="21" fillId="2" borderId="0" xfId="0" applyFont="1" applyFill="1" applyAlignment="1">
      <alignment horizontal="left" vertical="center" wrapText="1"/>
    </xf>
    <xf numFmtId="168" fontId="16" fillId="2" borderId="0" xfId="1" applyNumberFormat="1" applyFont="1" applyFill="1" applyBorder="1" applyAlignment="1">
      <alignment vertical="center"/>
    </xf>
    <xf numFmtId="2" fontId="21" fillId="2" borderId="0" xfId="0" applyNumberFormat="1" applyFont="1" applyFill="1" applyAlignment="1">
      <alignment horizontal="right" vertical="center" wrapText="1"/>
    </xf>
    <xf numFmtId="2" fontId="16" fillId="2" borderId="0" xfId="1" applyNumberFormat="1" applyFont="1" applyFill="1" applyBorder="1" applyAlignment="1">
      <alignment horizontal="right" vertical="center"/>
    </xf>
    <xf numFmtId="168" fontId="18" fillId="2" borderId="0" xfId="4" applyNumberFormat="1" applyFill="1"/>
    <xf numFmtId="0" fontId="21" fillId="2" borderId="4" xfId="0" applyFont="1" applyFill="1" applyBorder="1" applyAlignment="1">
      <alignment horizontal="left" vertical="center" wrapText="1"/>
    </xf>
    <xf numFmtId="168" fontId="16" fillId="2" borderId="4" xfId="1" applyNumberFormat="1" applyFont="1" applyFill="1" applyBorder="1" applyAlignment="1">
      <alignment vertical="center"/>
    </xf>
    <xf numFmtId="2" fontId="21" fillId="2" borderId="4" xfId="0" applyNumberFormat="1" applyFont="1" applyFill="1" applyBorder="1" applyAlignment="1">
      <alignment horizontal="right" vertical="center" wrapText="1"/>
    </xf>
    <xf numFmtId="2" fontId="16" fillId="2" borderId="4" xfId="1" applyNumberFormat="1" applyFont="1" applyFill="1" applyBorder="1" applyAlignment="1">
      <alignment horizontal="right" vertical="center"/>
    </xf>
    <xf numFmtId="0" fontId="40" fillId="2" borderId="0" xfId="0" applyFont="1" applyFill="1"/>
    <xf numFmtId="168" fontId="20" fillId="2" borderId="0" xfId="1" applyNumberFormat="1" applyFont="1" applyFill="1" applyBorder="1" applyAlignment="1">
      <alignment vertical="center"/>
    </xf>
    <xf numFmtId="2" fontId="19" fillId="2" borderId="0" xfId="4" applyNumberFormat="1" applyFont="1" applyFill="1" applyAlignment="1">
      <alignment vertical="center"/>
    </xf>
    <xf numFmtId="2" fontId="20" fillId="2" borderId="0" xfId="1" applyNumberFormat="1" applyFont="1" applyFill="1" applyBorder="1" applyAlignment="1">
      <alignment vertical="center"/>
    </xf>
    <xf numFmtId="168" fontId="21" fillId="2" borderId="0" xfId="1" applyNumberFormat="1" applyFont="1" applyFill="1" applyBorder="1" applyAlignment="1">
      <alignment vertical="center"/>
    </xf>
    <xf numFmtId="2" fontId="21" fillId="2" borderId="0" xfId="1" applyNumberFormat="1" applyFont="1" applyFill="1" applyBorder="1" applyAlignment="1">
      <alignment vertical="center"/>
    </xf>
    <xf numFmtId="168" fontId="21" fillId="2" borderId="4" xfId="1" applyNumberFormat="1" applyFont="1" applyFill="1" applyBorder="1" applyAlignment="1">
      <alignment vertical="center"/>
    </xf>
    <xf numFmtId="2" fontId="21" fillId="2" borderId="4" xfId="1" applyNumberFormat="1" applyFont="1" applyFill="1" applyBorder="1" applyAlignment="1">
      <alignment vertical="center"/>
    </xf>
    <xf numFmtId="2" fontId="19" fillId="2" borderId="0" xfId="4" applyNumberFormat="1" applyFont="1" applyFill="1" applyAlignment="1">
      <alignment horizontal="right" vertical="center" wrapText="1"/>
    </xf>
    <xf numFmtId="2" fontId="25" fillId="2" borderId="0" xfId="4" applyNumberFormat="1" applyFont="1" applyFill="1" applyAlignment="1">
      <alignment horizontal="right" vertical="center" wrapText="1"/>
    </xf>
    <xf numFmtId="2" fontId="25" fillId="2" borderId="4" xfId="4" applyNumberFormat="1" applyFont="1" applyFill="1" applyBorder="1" applyAlignment="1">
      <alignment horizontal="right" vertical="center" wrapText="1"/>
    </xf>
    <xf numFmtId="168" fontId="17" fillId="0" borderId="0" xfId="1" applyNumberFormat="1" applyFont="1" applyFill="1" applyBorder="1" applyAlignment="1">
      <alignment vertical="center"/>
    </xf>
    <xf numFmtId="2" fontId="17" fillId="0" borderId="0" xfId="1" applyNumberFormat="1" applyFont="1" applyFill="1" applyBorder="1" applyAlignment="1">
      <alignment horizontal="right" vertical="center"/>
    </xf>
    <xf numFmtId="168" fontId="16" fillId="2" borderId="0" xfId="1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2" fontId="16" fillId="2" borderId="0" xfId="1" applyNumberFormat="1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left" vertical="center" wrapText="1"/>
    </xf>
    <xf numFmtId="168" fontId="16" fillId="2" borderId="4" xfId="1" applyNumberFormat="1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right" vertical="center" wrapText="1"/>
    </xf>
    <xf numFmtId="2" fontId="16" fillId="2" borderId="4" xfId="1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horizontal="center"/>
    </xf>
    <xf numFmtId="168" fontId="17" fillId="0" borderId="0" xfId="1" applyNumberFormat="1" applyFont="1" applyFill="1" applyBorder="1" applyAlignment="1"/>
    <xf numFmtId="0" fontId="19" fillId="2" borderId="0" xfId="4" applyFont="1" applyFill="1" applyAlignment="1">
      <alignment horizontal="right" wrapText="1"/>
    </xf>
    <xf numFmtId="2" fontId="17" fillId="0" borderId="0" xfId="1" applyNumberFormat="1" applyFont="1" applyFill="1" applyBorder="1" applyAlignment="1">
      <alignment horizontal="right"/>
    </xf>
    <xf numFmtId="168" fontId="16" fillId="2" borderId="0" xfId="1" applyNumberFormat="1" applyFont="1" applyFill="1" applyBorder="1" applyAlignment="1">
      <alignment horizontal="right" wrapText="1"/>
    </xf>
    <xf numFmtId="0" fontId="25" fillId="2" borderId="0" xfId="4" applyFont="1" applyFill="1" applyAlignment="1">
      <alignment horizontal="right" wrapText="1"/>
    </xf>
    <xf numFmtId="2" fontId="16" fillId="2" borderId="0" xfId="1" applyNumberFormat="1" applyFont="1" applyFill="1" applyBorder="1" applyAlignment="1">
      <alignment horizontal="right" wrapText="1"/>
    </xf>
    <xf numFmtId="168" fontId="16" fillId="2" borderId="4" xfId="1" applyNumberFormat="1" applyFont="1" applyFill="1" applyBorder="1" applyAlignment="1">
      <alignment horizontal="right" wrapText="1"/>
    </xf>
    <xf numFmtId="0" fontId="25" fillId="2" borderId="4" xfId="4" applyFont="1" applyFill="1" applyBorder="1" applyAlignment="1">
      <alignment horizontal="right" wrapText="1"/>
    </xf>
    <xf numFmtId="2" fontId="16" fillId="2" borderId="4" xfId="1" applyNumberFormat="1" applyFont="1" applyFill="1" applyBorder="1" applyAlignment="1">
      <alignment horizontal="right" wrapText="1"/>
    </xf>
    <xf numFmtId="0" fontId="19" fillId="2" borderId="0" xfId="4" applyFont="1" applyFill="1" applyAlignment="1">
      <alignment horizontal="left" vertical="center" wrapText="1"/>
    </xf>
    <xf numFmtId="0" fontId="21" fillId="2" borderId="0" xfId="6" applyFont="1" applyFill="1" applyAlignment="1">
      <alignment horizontal="left" vertical="center"/>
    </xf>
    <xf numFmtId="2" fontId="25" fillId="2" borderId="0" xfId="6" applyNumberFormat="1" applyFont="1" applyFill="1" applyAlignment="1">
      <alignment horizontal="right" vertical="center"/>
    </xf>
    <xf numFmtId="2" fontId="25" fillId="2" borderId="4" xfId="6" applyNumberFormat="1" applyFont="1" applyFill="1" applyBorder="1" applyAlignment="1">
      <alignment horizontal="right" vertical="center"/>
    </xf>
    <xf numFmtId="2" fontId="16" fillId="2" borderId="0" xfId="0" applyNumberFormat="1" applyFont="1" applyFill="1" applyAlignment="1">
      <alignment horizontal="right" vertical="center" wrapText="1"/>
    </xf>
    <xf numFmtId="2" fontId="16" fillId="2" borderId="4" xfId="0" applyNumberFormat="1" applyFont="1" applyFill="1" applyBorder="1" applyAlignment="1">
      <alignment horizontal="right" vertical="center" wrapText="1"/>
    </xf>
    <xf numFmtId="169" fontId="9" fillId="2" borderId="0" xfId="1" applyNumberFormat="1" applyFont="1" applyFill="1" applyBorder="1" applyAlignment="1">
      <alignment vertical="center"/>
    </xf>
    <xf numFmtId="0" fontId="7" fillId="3" borderId="1" xfId="0" applyFont="1" applyFill="1" applyBorder="1"/>
    <xf numFmtId="0" fontId="15" fillId="3" borderId="1" xfId="0" applyFont="1" applyFill="1" applyBorder="1" applyAlignment="1">
      <alignment horizontal="center" vertical="center"/>
    </xf>
    <xf numFmtId="0" fontId="37" fillId="3" borderId="1" xfId="0" applyFont="1" applyFill="1" applyBorder="1"/>
    <xf numFmtId="0" fontId="10" fillId="2" borderId="0" xfId="0" applyFont="1" applyFill="1"/>
    <xf numFmtId="0" fontId="11" fillId="0" borderId="0" xfId="0" applyFont="1" applyAlignment="1">
      <alignment horizontal="left" vertical="center"/>
    </xf>
    <xf numFmtId="0" fontId="44" fillId="2" borderId="1" xfId="2" applyFont="1" applyFill="1" applyBorder="1" applyAlignment="1">
      <alignment horizontal="justify" vertical="center" wrapText="1"/>
    </xf>
    <xf numFmtId="0" fontId="44" fillId="2" borderId="1" xfId="2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49" fontId="21" fillId="2" borderId="0" xfId="4" applyNumberFormat="1" applyFont="1" applyFill="1" applyAlignment="1">
      <alignment horizontal="right" vertical="center"/>
    </xf>
    <xf numFmtId="49" fontId="21" fillId="2" borderId="0" xfId="0" applyNumberFormat="1" applyFont="1" applyFill="1" applyAlignment="1">
      <alignment horizontal="right" vertical="center"/>
    </xf>
    <xf numFmtId="49" fontId="16" fillId="2" borderId="0" xfId="0" applyNumberFormat="1" applyFont="1" applyFill="1" applyAlignment="1">
      <alignment horizontal="right" vertical="center"/>
    </xf>
    <xf numFmtId="49" fontId="16" fillId="2" borderId="4" xfId="0" applyNumberFormat="1" applyFont="1" applyFill="1" applyBorder="1" applyAlignment="1">
      <alignment horizontal="right" vertical="center"/>
    </xf>
    <xf numFmtId="2" fontId="32" fillId="2" borderId="0" xfId="0" applyNumberFormat="1" applyFont="1" applyFill="1" applyAlignment="1">
      <alignment vertical="center"/>
    </xf>
    <xf numFmtId="2" fontId="21" fillId="0" borderId="0" xfId="0" applyNumberFormat="1" applyFont="1" applyAlignment="1">
      <alignment horizontal="right" vertical="center"/>
    </xf>
    <xf numFmtId="49" fontId="21" fillId="2" borderId="4" xfId="0" applyNumberFormat="1" applyFont="1" applyFill="1" applyBorder="1" applyAlignment="1">
      <alignment horizontal="right" vertical="center"/>
    </xf>
    <xf numFmtId="0" fontId="16" fillId="2" borderId="0" xfId="0" applyNumberFormat="1" applyFont="1" applyFill="1" applyAlignment="1">
      <alignment horizontal="right" vertical="center"/>
    </xf>
    <xf numFmtId="49" fontId="21" fillId="2" borderId="4" xfId="4" applyNumberFormat="1" applyFont="1" applyFill="1" applyBorder="1" applyAlignment="1">
      <alignment horizontal="right" vertical="center"/>
    </xf>
    <xf numFmtId="49" fontId="25" fillId="2" borderId="0" xfId="4" applyNumberFormat="1" applyFont="1" applyFill="1" applyAlignment="1">
      <alignment horizontal="right" vertical="center"/>
    </xf>
    <xf numFmtId="49" fontId="16" fillId="2" borderId="0" xfId="0" applyNumberFormat="1" applyFont="1" applyFill="1" applyAlignment="1">
      <alignment horizontal="right"/>
    </xf>
    <xf numFmtId="49" fontId="16" fillId="2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center" vertical="center" wrapText="1"/>
    </xf>
    <xf numFmtId="0" fontId="16" fillId="3" borderId="0" xfId="3" applyFont="1" applyFill="1" applyBorder="1" applyAlignment="1">
      <alignment horizontal="center" vertical="center" wrapText="1"/>
    </xf>
    <xf numFmtId="0" fontId="16" fillId="3" borderId="4" xfId="3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25" fillId="3" borderId="2" xfId="4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</cellXfs>
  <cellStyles count="13">
    <cellStyle name="Comma 2" xfId="12"/>
    <cellStyle name="Hyperlink" xfId="2" builtinId="8"/>
    <cellStyle name="Normal" xfId="0" builtinId="0"/>
    <cellStyle name="Normal 2" xfId="8"/>
    <cellStyle name="Normal 2 2" xfId="9"/>
    <cellStyle name="Normal 3" xfId="10"/>
    <cellStyle name="Normal 4" xfId="11"/>
    <cellStyle name="Normal 5" xfId="7"/>
    <cellStyle name="Normal 6" xfId="3"/>
    <cellStyle name="Normal_Sheet1" xfId="4"/>
    <cellStyle name="Normal_svojina2018NOVO" xfId="5"/>
    <cellStyle name="Normal_UkNovo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66675</xdr:rowOff>
    </xdr:from>
    <xdr:to>
      <xdr:col>10</xdr:col>
      <xdr:colOff>28575</xdr:colOff>
      <xdr:row>48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7093D8-15ED-4C3D-BAD9-7F63B41C3270}"/>
            </a:ext>
          </a:extLst>
        </xdr:cNvPr>
        <xdr:cNvSpPr txBox="1"/>
      </xdr:nvSpPr>
      <xdr:spPr>
        <a:xfrm>
          <a:off x="57150" y="638175"/>
          <a:ext cx="6067425" cy="870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r-Cyrl-RS" sz="1200" b="1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Истраживање о структури зарада</a:t>
          </a:r>
          <a:r>
            <a:rPr lang="sr-Latn-RS" sz="1200" b="1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,</a:t>
          </a:r>
          <a:r>
            <a:rPr lang="sr-Latn-RS" sz="1200" b="1" baseline="0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 </a:t>
          </a:r>
          <a:r>
            <a:rPr lang="sr-Cyrl-RS" sz="1200" b="1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2022.</a:t>
          </a:r>
          <a:endParaRPr lang="sr-Latn-RS" sz="1200" b="1">
            <a:effectLst/>
            <a:latin typeface="Arial" panose="020B0604020202020204" pitchFamily="34" charset="0"/>
            <a:ea typeface="Times New Roman"/>
            <a:cs typeface="Arial" panose="020B0604020202020204" pitchFamily="34" charset="0"/>
          </a:endParaRPr>
        </a:p>
        <a:p>
          <a:pPr algn="just"/>
          <a:endParaRPr lang="sr-Cyrl-RS" sz="900">
            <a:effectLst/>
            <a:latin typeface="Arial" panose="020B0604020202020204" pitchFamily="34" charset="0"/>
            <a:ea typeface="Times New Roman"/>
            <a:cs typeface="Arial" panose="020B0604020202020204" pitchFamily="34" charset="0"/>
          </a:endParaRPr>
        </a:p>
        <a:p>
          <a:pPr algn="just"/>
          <a:endParaRPr lang="en-US" sz="900">
            <a:effectLst/>
            <a:latin typeface="Arial" panose="020B0604020202020204" pitchFamily="34" charset="0"/>
            <a:ea typeface="Times New Roman"/>
            <a:cs typeface="Arial" panose="020B0604020202020204" pitchFamily="34" charset="0"/>
          </a:endParaRPr>
        </a:p>
        <a:p>
          <a:r>
            <a:rPr lang="sr-Cyrl-R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Циљ истраживања</a:t>
          </a:r>
        </a:p>
        <a:p>
          <a:endParaRPr lang="en-US" sz="6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Циљ Истраживања о структури зарада је добијање података о просечним месечним и годишњим зарадама, као и о просечним зарадама по часу рада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према индивидуалним карактеристикама запослених - занимање, пол, степен образовања, старост, дужина радног стажа у пословном субјекту, врста уговора запосленог (рад на неодређено и одређено време и рад по уговору о обављању привремених и повремених послова), као и према карактеристикама пословног субјекта у којем запослени раде - делатност, величина и облик својине пословног субјекта.</a:t>
          </a:r>
        </a:p>
        <a:p>
          <a:pPr algn="just"/>
          <a:endParaRPr lang="en-US" sz="6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sr-Cyrl-R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Истраживање је спроведено у складу са регулативама ЕУ, при чему је референтна</a:t>
          </a:r>
          <a:r>
            <a:rPr lang="sr-Cyrl-RS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година 2022. и референтни</a:t>
          </a:r>
          <a:r>
            <a:rPr lang="sr-Cyrl-R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месец октобар.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r-Cyrl-R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r-Cyrl-R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Узорак</a:t>
          </a:r>
        </a:p>
        <a:p>
          <a:endParaRPr lang="en-US" sz="6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sr-Cyrl-R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Оквир за избор узорка формиран је на основу података о активним пословним субјектима из Статистичког пословног регистра (СПР) и Централног регистра обавезног социјалног осигурања (ЦРОСО).</a:t>
          </a:r>
          <a:r>
            <a:rPr lang="sr-Cyrl-RS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r-Cyrl-R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Узорачки оквир чинили су пословни субјекти чија је претежна делатност из свих сектора КД (2010), изузев сектора Пољопривреда, шумарство и рибарство, који су имали 10 и више запослених на дан 31. октобра 2022. године, према подацима из ЦРОСО. Оквир за избор узорка садржао</a:t>
          </a:r>
          <a:r>
            <a:rPr lang="sr-Cyrl-RS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r-Cyrl-R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је око 24 хиљаде активних пословних субјеката, са око 1,6 милиона запослених.</a:t>
          </a:r>
        </a:p>
        <a:p>
          <a:endParaRPr lang="en-US" sz="6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r-Cyrl-RS" sz="10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Тип узорка</a:t>
          </a: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– двоетапни стратификовани случајан узорак.</a:t>
          </a:r>
        </a:p>
        <a:p>
          <a:endParaRPr lang="en-US" sz="3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r-Cyrl-RS" sz="10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Јединице прве етапе</a:t>
          </a: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– пословни субјекти.</a:t>
          </a:r>
        </a:p>
        <a:p>
          <a:endParaRPr lang="en-US" sz="3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r-Cyrl-RS" sz="10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Јединице друге етапе</a:t>
          </a: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– запослени, бирани систематским узорком унутар пословних субјеката.</a:t>
          </a:r>
        </a:p>
        <a:p>
          <a:endParaRPr lang="en-US" sz="3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r-Cyrl-RS" sz="10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Стратификација</a:t>
          </a: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– пословни субјекти, као примарне јединице, стратификоване су на основу области економске делатности и броја запослених.</a:t>
          </a:r>
        </a:p>
        <a:p>
          <a:endParaRPr lang="en-US" sz="3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r-Cyrl-RS" sz="10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Величина узорка</a:t>
          </a: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– 2</a:t>
          </a:r>
          <a:r>
            <a:rPr lang="sr-Latn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541 пословних субјеката,</a:t>
          </a:r>
          <a:r>
            <a:rPr lang="sr-Cyrl-R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са око 860 хиљада запослених.</a:t>
          </a:r>
        </a:p>
        <a:p>
          <a:endParaRPr lang="en-US" sz="3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r-Cyrl-RS" sz="10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Стопа одговора </a:t>
          </a: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 </a:t>
          </a:r>
          <a:r>
            <a:rPr lang="sr-Cyrl-R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87,1% за пословне субјекте</a:t>
          </a:r>
          <a:r>
            <a:rPr lang="sr-Cyrl-RS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и 92,2</a:t>
          </a:r>
          <a:r>
            <a:rPr lang="sr-Cyrl-RS" sz="1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% за запослене.</a:t>
          </a:r>
          <a:endParaRPr lang="en-US" sz="10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r-Cyrl-R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r-Cyrl-R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Разлике у односу на податке из Истраживања о</a:t>
          </a:r>
          <a:r>
            <a:rPr lang="sr-Cyrl-RS" sz="105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зарадама</a:t>
          </a:r>
        </a:p>
        <a:p>
          <a:endParaRPr lang="en-US" sz="6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 поређењу са подацима из Истраживања о зарадама, треба имати у виду следеће разлике:</a:t>
          </a: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60000" marR="0" lvl="0" indent="-17145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овим истраживањем нису обухваћени пословни субјекти чија је претежна делатност из сектора Пољопривреда, шумарство и рибарство, као ни пословни субјекти са мање од 10 запослених;</a:t>
          </a:r>
        </a:p>
        <a:p>
          <a:pPr marL="36000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sr-Cyrl-R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6000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подаци се прикупљају на случајном узорку пословних субјеката и запослених у тим пословним субјектима, за разлику од Истраживања о зарадама које користи податке Пореске управе као извор података за израчунавање просечних зарада;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360000" lvl="0" indent="-171450">
            <a:buFont typeface="Arial" panose="020B0604020202020204" pitchFamily="34" charset="0"/>
            <a:buChar char="•"/>
          </a:pPr>
          <a:endParaRPr lang="sr-Latn-R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60000" lvl="0" indent="-171450">
            <a:buFont typeface="Arial" panose="020B0604020202020204" pitchFamily="34" charset="0"/>
            <a:buChar char="•"/>
          </a:pP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просечна зарада рачуна се према броју запослених који су примили зараду за октобар, док се просечна зарада из Истраживања о зарадама израчунава на основу укупног износа обрачунатих зарада за извештајни месец;</a:t>
          </a:r>
        </a:p>
        <a:p>
          <a:pPr marL="360000" lvl="0" indent="-171450">
            <a:buFont typeface="Arial" panose="020B0604020202020204" pitchFamily="34" charset="0"/>
            <a:buChar char="•"/>
          </a:pPr>
          <a:endParaRPr lang="en-US" sz="6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60000" lvl="0" indent="-171450">
            <a:buFont typeface="Arial" panose="020B0604020202020204" pitchFamily="34" charset="0"/>
            <a:buChar char="•"/>
          </a:pP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због међународне упоредивости података добијених овим истраживањем, у зараду је укључен цео износ трошкова превоза за долазак и одлазак са посла;</a:t>
          </a:r>
        </a:p>
        <a:p>
          <a:pPr marL="188550" lvl="0" indent="0">
            <a:buFont typeface="Arial" panose="020B0604020202020204" pitchFamily="34" charset="0"/>
            <a:buNone/>
          </a:pPr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6000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sr-Cyrl-RS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зараде запослених који нису радили током целе године, односно целог месеца, експандиране су како би се добили подаци за целу годину, тј. за цео месец;</a:t>
          </a:r>
          <a:endParaRPr lang="en-US" sz="1000" b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18855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6000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sr-Cyrl-R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приликом анализирања података о зарадама према делатностима, треба имати у виду да се у овом истраживању посматра претежна делатност пословног субјекта, а не претежна делатност локалне јединице, као што је то случај у Истраживању о зарадама.</a:t>
          </a:r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6000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>
            <a:effectLst/>
            <a:latin typeface="+mj-lt"/>
          </a:endParaRPr>
        </a:p>
        <a:p>
          <a:endParaRPr lang="sr-Latn-RS" sz="1100" baseline="0">
            <a:solidFill>
              <a:srgbClr val="FF0000"/>
            </a:solidFill>
          </a:endParaRPr>
        </a:p>
        <a:p>
          <a:endParaRPr lang="sr-Latn-RS" sz="1100" baseline="0">
            <a:solidFill>
              <a:srgbClr val="FF0000"/>
            </a:solidFill>
          </a:endParaRPr>
        </a:p>
        <a:p>
          <a:endParaRPr lang="sr-Latn-RS" sz="1100" baseline="0">
            <a:solidFill>
              <a:srgbClr val="FF0000"/>
            </a:solidFill>
          </a:endParaRPr>
        </a:p>
        <a:p>
          <a:endParaRPr lang="sr-Cyrl-RS" sz="1100" baseline="0">
            <a:solidFill>
              <a:srgbClr val="FF0000"/>
            </a:solidFill>
          </a:endParaRPr>
        </a:p>
        <a:p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zoomScaleNormal="100" workbookViewId="0">
      <selection activeCell="B34" sqref="B34"/>
    </sheetView>
  </sheetViews>
  <sheetFormatPr defaultRowHeight="15" x14ac:dyDescent="0.25"/>
  <cols>
    <col min="1" max="1" width="23.42578125" style="1" customWidth="1"/>
    <col min="2" max="2" width="107.7109375" style="1" customWidth="1"/>
    <col min="3" max="16384" width="9.140625" style="1"/>
  </cols>
  <sheetData>
    <row r="1" spans="1:2" ht="15" customHeight="1" x14ac:dyDescent="0.25">
      <c r="A1" s="191" t="s">
        <v>253</v>
      </c>
      <c r="B1" s="191"/>
    </row>
    <row r="2" spans="1:2" ht="15" customHeight="1" x14ac:dyDescent="0.25">
      <c r="A2" s="191"/>
      <c r="B2" s="191"/>
    </row>
    <row r="3" spans="1:2" ht="15" customHeight="1" x14ac:dyDescent="0.25">
      <c r="A3" s="2"/>
      <c r="B3" s="2"/>
    </row>
    <row r="4" spans="1:2" ht="15" customHeight="1" x14ac:dyDescent="0.25">
      <c r="A4" s="192" t="s">
        <v>0</v>
      </c>
      <c r="B4" s="192"/>
    </row>
    <row r="7" spans="1:2" ht="33" customHeight="1" x14ac:dyDescent="0.25">
      <c r="A7" s="3"/>
      <c r="B7" s="172" t="s">
        <v>254</v>
      </c>
    </row>
    <row r="8" spans="1:2" ht="33" customHeight="1" x14ac:dyDescent="0.25">
      <c r="A8" s="4" t="s">
        <v>9</v>
      </c>
      <c r="B8" s="176" t="str">
        <f>'1.1.'!A3</f>
        <v>1.1. Просечна годишња зарада и просечан број дана годишњег одмора према секторима делатности и полу, 2022.</v>
      </c>
    </row>
    <row r="9" spans="1:2" ht="33" customHeight="1" x14ac:dyDescent="0.25">
      <c r="A9" s="4" t="s">
        <v>41</v>
      </c>
      <c r="B9" s="176" t="str">
        <f>'1.2.'!A3</f>
        <v>1.2. Просечна годишња зарада и просечан број дана годишњег одмора према облику својине и полу, 2022.</v>
      </c>
    </row>
    <row r="10" spans="1:2" ht="33" customHeight="1" x14ac:dyDescent="0.25">
      <c r="A10" s="4" t="s">
        <v>44</v>
      </c>
      <c r="B10" s="176" t="str">
        <f>'1.3.'!A3</f>
        <v>1.3. Просечна годишња зарада и просечан број дана годишњег одмора према величини пословног субјекта и полу, 2022.</v>
      </c>
    </row>
    <row r="11" spans="1:2" ht="33" customHeight="1" x14ac:dyDescent="0.25">
      <c r="A11" s="4" t="s">
        <v>115</v>
      </c>
      <c r="B11" s="176" t="str">
        <f>'1.4.'!A3</f>
        <v>1.4. Просечна годишња зарада и просечан број дана годишњег одмора према групама занимања и полу, 2022.</v>
      </c>
    </row>
    <row r="12" spans="1:2" ht="33" customHeight="1" x14ac:dyDescent="0.25">
      <c r="A12" s="4" t="s">
        <v>61</v>
      </c>
      <c r="B12" s="176" t="str">
        <f>'1.5.'!A3</f>
        <v>1.5. Просечна годишња зарада и просечан број дана годишњег одмора према нивоу квалификације и полу, 2022.</v>
      </c>
    </row>
    <row r="13" spans="1:2" ht="33" customHeight="1" x14ac:dyDescent="0.25">
      <c r="A13" s="4" t="s">
        <v>62</v>
      </c>
      <c r="B13" s="176" t="str">
        <f>'1.6.'!A3</f>
        <v>1.6. Просечна годишња зарада и просечан број дана годишњег одмора према старосним групама и полу, 2022.</v>
      </c>
    </row>
    <row r="14" spans="1:2" ht="33" customHeight="1" x14ac:dyDescent="0.25">
      <c r="A14" s="4" t="s">
        <v>68</v>
      </c>
      <c r="B14" s="176" t="str">
        <f>'1.7.'!A3</f>
        <v>1.7. Просечна годишња зарада и просечан број дана годишњег одмора према дужини стажа у пословном субјекту и полу, 2022.</v>
      </c>
    </row>
    <row r="15" spans="1:2" ht="33" customHeight="1" x14ac:dyDescent="0.25">
      <c r="A15" s="4" t="s">
        <v>76</v>
      </c>
      <c r="B15" s="176" t="str">
        <f>'1.8.'!A3</f>
        <v>1.8. Просечна годишња зарада и просечан број дана годишњег одмора према врсти уговора и полу, 2022.</v>
      </c>
    </row>
    <row r="16" spans="1:2" ht="33" customHeight="1" x14ac:dyDescent="0.25">
      <c r="A16" s="171"/>
      <c r="B16" s="172" t="s">
        <v>114</v>
      </c>
    </row>
    <row r="17" spans="1:2" ht="33" customHeight="1" x14ac:dyDescent="0.25">
      <c r="A17" s="4" t="s">
        <v>9</v>
      </c>
      <c r="B17" s="176" t="s">
        <v>199</v>
      </c>
    </row>
    <row r="18" spans="1:2" ht="33" customHeight="1" x14ac:dyDescent="0.25">
      <c r="A18" s="4" t="s">
        <v>41</v>
      </c>
      <c r="B18" s="176" t="s">
        <v>200</v>
      </c>
    </row>
    <row r="19" spans="1:2" ht="33" customHeight="1" x14ac:dyDescent="0.25">
      <c r="A19" s="4" t="s">
        <v>44</v>
      </c>
      <c r="B19" s="176" t="s">
        <v>209</v>
      </c>
    </row>
    <row r="20" spans="1:2" ht="33" customHeight="1" x14ac:dyDescent="0.25">
      <c r="A20" s="4" t="s">
        <v>115</v>
      </c>
      <c r="B20" s="176" t="s">
        <v>227</v>
      </c>
    </row>
    <row r="21" spans="1:2" ht="33" customHeight="1" x14ac:dyDescent="0.25">
      <c r="A21" s="4" t="s">
        <v>61</v>
      </c>
      <c r="B21" s="176" t="s">
        <v>256</v>
      </c>
    </row>
    <row r="22" spans="1:2" ht="33" customHeight="1" x14ac:dyDescent="0.25">
      <c r="A22" s="4" t="s">
        <v>62</v>
      </c>
      <c r="B22" s="176" t="s">
        <v>233</v>
      </c>
    </row>
    <row r="23" spans="1:2" ht="33" customHeight="1" x14ac:dyDescent="0.25">
      <c r="A23" s="4" t="s">
        <v>68</v>
      </c>
      <c r="B23" s="176" t="s">
        <v>236</v>
      </c>
    </row>
    <row r="24" spans="1:2" ht="33" customHeight="1" x14ac:dyDescent="0.25">
      <c r="A24" s="4" t="s">
        <v>76</v>
      </c>
      <c r="B24" s="176" t="s">
        <v>242</v>
      </c>
    </row>
    <row r="25" spans="1:2" ht="33" customHeight="1" x14ac:dyDescent="0.25">
      <c r="A25" s="173"/>
      <c r="B25" s="172" t="s">
        <v>257</v>
      </c>
    </row>
    <row r="26" spans="1:2" ht="33" customHeight="1" x14ac:dyDescent="0.25">
      <c r="A26" s="4" t="s">
        <v>9</v>
      </c>
      <c r="B26" s="177" t="s">
        <v>258</v>
      </c>
    </row>
    <row r="27" spans="1:2" ht="33" customHeight="1" x14ac:dyDescent="0.25">
      <c r="A27" s="4" t="s">
        <v>41</v>
      </c>
      <c r="B27" s="177" t="s">
        <v>244</v>
      </c>
    </row>
    <row r="28" spans="1:2" ht="33" customHeight="1" x14ac:dyDescent="0.25">
      <c r="A28" s="4" t="s">
        <v>44</v>
      </c>
      <c r="B28" s="177" t="s">
        <v>245</v>
      </c>
    </row>
    <row r="29" spans="1:2" ht="33" customHeight="1" x14ac:dyDescent="0.25">
      <c r="A29" s="4" t="s">
        <v>115</v>
      </c>
      <c r="B29" s="177" t="s">
        <v>246</v>
      </c>
    </row>
    <row r="30" spans="1:2" ht="33" customHeight="1" x14ac:dyDescent="0.25">
      <c r="A30" s="4" t="s">
        <v>61</v>
      </c>
      <c r="B30" s="177" t="s">
        <v>259</v>
      </c>
    </row>
    <row r="31" spans="1:2" ht="33" customHeight="1" x14ac:dyDescent="0.25">
      <c r="A31" s="4" t="s">
        <v>62</v>
      </c>
      <c r="B31" s="177" t="s">
        <v>247</v>
      </c>
    </row>
    <row r="32" spans="1:2" ht="33" customHeight="1" x14ac:dyDescent="0.25">
      <c r="A32" s="4" t="s">
        <v>68</v>
      </c>
      <c r="B32" s="177" t="s">
        <v>248</v>
      </c>
    </row>
    <row r="33" spans="1:2" ht="33" customHeight="1" x14ac:dyDescent="0.25">
      <c r="A33" s="4" t="s">
        <v>76</v>
      </c>
      <c r="B33" s="177" t="s">
        <v>249</v>
      </c>
    </row>
    <row r="36" spans="1:2" x14ac:dyDescent="0.25">
      <c r="A36" s="174"/>
      <c r="B36" s="175" t="s">
        <v>1</v>
      </c>
    </row>
    <row r="37" spans="1:2" x14ac:dyDescent="0.25">
      <c r="A37" s="6" t="s">
        <v>2</v>
      </c>
      <c r="B37" s="7" t="s">
        <v>3</v>
      </c>
    </row>
    <row r="38" spans="1:2" x14ac:dyDescent="0.25">
      <c r="A38" s="8" t="s">
        <v>81</v>
      </c>
      <c r="B38" s="7" t="s">
        <v>82</v>
      </c>
    </row>
    <row r="39" spans="1:2" x14ac:dyDescent="0.25">
      <c r="A39" s="8" t="s">
        <v>4</v>
      </c>
      <c r="B39" s="7" t="s">
        <v>5</v>
      </c>
    </row>
    <row r="40" spans="1:2" x14ac:dyDescent="0.25">
      <c r="A40" s="8" t="s">
        <v>6</v>
      </c>
      <c r="B40" s="7" t="s">
        <v>7</v>
      </c>
    </row>
  </sheetData>
  <mergeCells count="2">
    <mergeCell ref="A1:B2"/>
    <mergeCell ref="A4:B4"/>
  </mergeCells>
  <hyperlinks>
    <hyperlink ref="A4" location="'Методолошке напомене'!A2" tooltip="Методолошке напомене" display="Методолошке напомене"/>
    <hyperlink ref="B9" location="'1.2.'!A3" tooltip="Просечна годишња зарада према облику својине и полу" display="'1.2.'!A3"/>
    <hyperlink ref="B10" location="'1.3.'!A3" tooltip="Просечна годишња зарада према величини пословног субјекта и полу" display="'1.3.'!A3"/>
    <hyperlink ref="B11" location="'1.4.'!A3" tooltip="Просечна годишња зарада према групама занимања и полу" display="'1.4.'!A3"/>
    <hyperlink ref="B12" location="'1.5.'!A3" tooltip="Просечна годишња зарада према степену образовања и полу" display="'1.5.'!A3"/>
    <hyperlink ref="B13" location="'1.6.'!A3" tooltip="Просечна годишња зарада према старосним групама и полу" display="'1.6.'!A3"/>
    <hyperlink ref="B14" location="'1.7.'!A3" tooltip="Просечна годишња зарада према дужини стажа у пословном субјекту и полу" display="'1.7.'!A3"/>
    <hyperlink ref="B18" location="'2.2.'!A3" tooltip="Просечна месечна зарада према облику својине и полу" display="2.2. Просечна месечна зарада, просечан број плаћених часова рада и учешће запослених са ниским зарадама у укупном броју запослених према облику својине и полу, октобар 2018."/>
    <hyperlink ref="B19" location="'2.3.'!A3" tooltip="Просечна месечна зарада према величини пословног субјекта и полу" display="2.3. Просечна месечна зарада, просечан број плаћених часова рада и учешће запослених са ниским зарадама у укупном броју запослених према величини пословног субјекта и полу, октобар 2018."/>
    <hyperlink ref="B20" location="'2.4.'!A3" tooltip="Просечна месечна зарада према групама занимања и полу" display="2.4. Просечна месечна зарада, просечан број плаћених часова рада и учешће запослених са ниским зарадама у укупном броју запослених према групама занимања и полу, октобар 2018."/>
    <hyperlink ref="B21" location="'2.5.'!A3" tooltip="Просечна месечна зарада према степену образовања и полу" display="2.5. Просечна месечна зарада, просечан број плаћених часова рада и учешће запослених са ниским зарадама у укупном броју запослених према степену образовања и полу, октобар 2018."/>
    <hyperlink ref="B22" location="'2.6.'!A3" tooltip="Просечна месечна зарада према старосним групама и полу" display="2.6. Просечна месечна зарада, просечан број плаћених часова рада и учешће запослених са ниским зарадама у укупном броју запослених према старосним групама и полу, октобар 2018."/>
    <hyperlink ref="B24" location="'2.8.'!A3" tooltip="Просечна месечна зарада према врсти уговора и полу" display="2.8. Просечна месечна зарада, просечан број плаћених часова рада и учешће запослених са ниским зарадама у укупном броју запослених према врсти уговора и полу, октобар 2018."/>
    <hyperlink ref="B23" location="'2.7.'!A3" tooltip="Просечна месечна зарада према дужини стажа у пословном субјекту и полу" display="2.7. Просечна месечна зарада, просечан број плаћених часова рада и учешће запослених са ниским зарадама у укупном броју запослених према дужини стажа у пословном субјекту и полу, октобар 2018."/>
    <hyperlink ref="B27" location="'3.2.'!A3" tooltip="Јаз између зарада жена и мушкараца према облику својине" display="3.2. Платни јаз између жена и мушкараца према облику својине, октобар 2018."/>
    <hyperlink ref="B28" location="'3.3.'!A3" tooltip="Јаз између зарада жена и мушкараца према величини пословног субјекта" display="3.3. Платни јаз између жена и мушкараца према величини пословног субјекта, октобар 2018."/>
    <hyperlink ref="B29" location="'3.4.'!A3" tooltip="Јаз између зарада жена и мушкараца према групама занимања" display="3.4. Платни јаз између жена и мушкараца према групама занимања, октобар 2018."/>
    <hyperlink ref="B30" location="'3.5.'!A3" tooltip="Јаз између зарада жена и мушкараца према степену образовања" display="3.5. Платни јаз између жена и мушкараца према степену образовања, октобар 2018."/>
    <hyperlink ref="B31" location="'3.6.'!A3" tooltip="Јаз између зарада жена и мушкараца према старосним групама" display="3.6. Платни јаз између жена и мушкараца према старосним групама, октобар 2018."/>
    <hyperlink ref="B33" location="'3.8.'!A3" tooltip="Јаз између зарада жена и мушкараца према врсти уговора" display="3.8. Платни јаз између жена и мушкараца према врсти уговора, октобар 2018."/>
    <hyperlink ref="B32" location="'3.7.'!A3" tooltip="Јаз између зарада жена и мушкараца према дужини стажа у пословном субјекту" display="3.7. Платни јаз између жена и мушкараца према дужини стажа у пословном субјекту, октобар 2018."/>
    <hyperlink ref="B26" location="'3.1.'!A3" tooltip="Јаз између зарада жена и мушкараца према секторима делатности" display="3.1. Платни јаз између жена и мушкараца према секторима делатности, октобар 2018."/>
    <hyperlink ref="B8" location="'1.1.'!A3" tooltip="Просечна годишња зарада према секторима делатности и полу" display="'1.1.'!A3"/>
    <hyperlink ref="B15" location="'1.8.'!A3" tooltip="Просечна годишња зарада према врсти уговора и полу" display="'1.8.'!A3"/>
    <hyperlink ref="B17" location="'2.1.'!A3" tooltip="Просечна месечна зарада према секторима делатности и полу" display="2.1. Просечна месечна зарада, просечан број плаћених часова рада и учешће запослених са ниским зарадама у укупном броју запослених према секторима делатности и полу, октобар 2018."/>
  </hyperlink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pane ySplit="1" topLeftCell="A2" activePane="bottomLeft" state="frozen"/>
      <selection activeCell="B19" sqref="B19"/>
      <selection pane="bottomLeft" activeCell="A4" sqref="A4:A6"/>
    </sheetView>
  </sheetViews>
  <sheetFormatPr defaultRowHeight="15" x14ac:dyDescent="0.25"/>
  <cols>
    <col min="1" max="1" width="23" style="1" bestFit="1" customWidth="1"/>
    <col min="2" max="8" width="10.28515625" style="1" customWidth="1"/>
    <col min="9" max="16384" width="9.140625" style="1"/>
  </cols>
  <sheetData>
    <row r="1" spans="1:8" ht="30" customHeight="1" x14ac:dyDescent="0.25">
      <c r="A1" s="12" t="s">
        <v>8</v>
      </c>
    </row>
    <row r="3" spans="1:8" ht="48.75" customHeight="1" x14ac:dyDescent="0.25">
      <c r="A3" s="204" t="s">
        <v>160</v>
      </c>
      <c r="B3" s="204"/>
      <c r="C3" s="204"/>
      <c r="D3" s="204"/>
      <c r="E3" s="204"/>
      <c r="F3" s="204"/>
      <c r="G3" s="204"/>
      <c r="H3" s="204"/>
    </row>
    <row r="4" spans="1:8" ht="25.5" customHeight="1" x14ac:dyDescent="0.25">
      <c r="A4" s="195" t="s">
        <v>76</v>
      </c>
      <c r="B4" s="198" t="s">
        <v>10</v>
      </c>
      <c r="C4" s="198"/>
      <c r="D4" s="198"/>
      <c r="E4" s="198"/>
      <c r="F4" s="195" t="s">
        <v>11</v>
      </c>
      <c r="G4" s="199" t="s">
        <v>12</v>
      </c>
      <c r="H4" s="195" t="s">
        <v>13</v>
      </c>
    </row>
    <row r="5" spans="1:8" ht="15" customHeight="1" x14ac:dyDescent="0.25">
      <c r="A5" s="196"/>
      <c r="B5" s="195" t="s">
        <v>14</v>
      </c>
      <c r="C5" s="198" t="s">
        <v>15</v>
      </c>
      <c r="D5" s="198"/>
      <c r="E5" s="195" t="s">
        <v>16</v>
      </c>
      <c r="F5" s="196"/>
      <c r="G5" s="200"/>
      <c r="H5" s="196"/>
    </row>
    <row r="6" spans="1:8" ht="29.25" x14ac:dyDescent="0.25">
      <c r="A6" s="197"/>
      <c r="B6" s="197"/>
      <c r="C6" s="178" t="s">
        <v>17</v>
      </c>
      <c r="D6" s="178" t="s">
        <v>18</v>
      </c>
      <c r="E6" s="197"/>
      <c r="F6" s="197"/>
      <c r="G6" s="201"/>
      <c r="H6" s="197"/>
    </row>
    <row r="7" spans="1:8" x14ac:dyDescent="0.25">
      <c r="A7" s="22" t="s">
        <v>19</v>
      </c>
      <c r="B7" s="22"/>
      <c r="C7" s="22"/>
      <c r="D7" s="22"/>
      <c r="E7" s="22"/>
      <c r="F7" s="22"/>
      <c r="G7" s="22"/>
      <c r="H7" s="22"/>
    </row>
    <row r="8" spans="1:8" x14ac:dyDescent="0.25">
      <c r="A8" s="41" t="s">
        <v>20</v>
      </c>
      <c r="B8" s="47">
        <v>1366633</v>
      </c>
      <c r="C8" s="47">
        <v>33145</v>
      </c>
      <c r="D8" s="47">
        <v>31910</v>
      </c>
      <c r="E8" s="56">
        <v>0.95</v>
      </c>
      <c r="F8" s="47">
        <v>1108667</v>
      </c>
      <c r="G8" s="56">
        <v>0.88</v>
      </c>
      <c r="H8" s="47">
        <v>26</v>
      </c>
    </row>
    <row r="9" spans="1:8" x14ac:dyDescent="0.25">
      <c r="A9" s="57" t="s">
        <v>77</v>
      </c>
      <c r="B9" s="58">
        <v>1413302</v>
      </c>
      <c r="C9" s="58">
        <v>36738</v>
      </c>
      <c r="D9" s="58">
        <v>32221</v>
      </c>
      <c r="E9" s="59">
        <v>1.02</v>
      </c>
      <c r="F9" s="58">
        <v>1136185</v>
      </c>
      <c r="G9" s="59">
        <v>0.79</v>
      </c>
      <c r="H9" s="58">
        <v>26</v>
      </c>
    </row>
    <row r="10" spans="1:8" x14ac:dyDescent="0.25">
      <c r="A10" s="57" t="s">
        <v>78</v>
      </c>
      <c r="B10" s="58">
        <v>1085545</v>
      </c>
      <c r="C10" s="58">
        <v>10716</v>
      </c>
      <c r="D10" s="58">
        <v>30821</v>
      </c>
      <c r="E10" s="59">
        <v>1.92</v>
      </c>
      <c r="F10" s="58">
        <v>944533</v>
      </c>
      <c r="G10" s="59">
        <v>2.36</v>
      </c>
      <c r="H10" s="58">
        <v>24</v>
      </c>
    </row>
    <row r="11" spans="1:8" x14ac:dyDescent="0.25">
      <c r="A11" s="57" t="s">
        <v>79</v>
      </c>
      <c r="B11" s="58">
        <v>858026</v>
      </c>
      <c r="C11" s="58" t="s">
        <v>6</v>
      </c>
      <c r="D11" s="181" t="s">
        <v>159</v>
      </c>
      <c r="E11" s="59">
        <v>3.73</v>
      </c>
      <c r="F11" s="58">
        <v>768646</v>
      </c>
      <c r="G11" s="59">
        <v>3.91</v>
      </c>
      <c r="H11" s="181" t="s">
        <v>80</v>
      </c>
    </row>
    <row r="12" spans="1:8" x14ac:dyDescent="0.25">
      <c r="A12" s="22" t="s">
        <v>39</v>
      </c>
      <c r="B12" s="22"/>
      <c r="C12" s="22"/>
      <c r="D12" s="22"/>
      <c r="E12" s="22"/>
      <c r="F12" s="22"/>
      <c r="G12" s="23"/>
      <c r="H12" s="22"/>
    </row>
    <row r="13" spans="1:8" x14ac:dyDescent="0.25">
      <c r="A13" s="41" t="s">
        <v>20</v>
      </c>
      <c r="B13" s="47">
        <v>1464841</v>
      </c>
      <c r="C13" s="47">
        <v>40826</v>
      </c>
      <c r="D13" s="47">
        <v>31589</v>
      </c>
      <c r="E13" s="56">
        <v>1.1399999999999999</v>
      </c>
      <c r="F13" s="47">
        <v>1142114</v>
      </c>
      <c r="G13" s="56">
        <v>1.1200000000000001</v>
      </c>
      <c r="H13" s="47">
        <v>25</v>
      </c>
    </row>
    <row r="14" spans="1:8" x14ac:dyDescent="0.25">
      <c r="A14" s="57" t="s">
        <v>77</v>
      </c>
      <c r="B14" s="58">
        <v>1517724</v>
      </c>
      <c r="C14" s="58">
        <v>45359</v>
      </c>
      <c r="D14" s="58">
        <v>31975</v>
      </c>
      <c r="E14" s="59">
        <v>1.24</v>
      </c>
      <c r="F14" s="58">
        <v>1168422</v>
      </c>
      <c r="G14" s="59">
        <v>1.1499999999999999</v>
      </c>
      <c r="H14" s="58">
        <v>25</v>
      </c>
    </row>
    <row r="15" spans="1:8" x14ac:dyDescent="0.25">
      <c r="A15" s="57" t="s">
        <v>78</v>
      </c>
      <c r="B15" s="58">
        <v>1136975</v>
      </c>
      <c r="C15" s="58">
        <v>12171</v>
      </c>
      <c r="D15" s="58">
        <v>29694</v>
      </c>
      <c r="E15" s="59">
        <v>2.0299999999999998</v>
      </c>
      <c r="F15" s="58">
        <v>989616</v>
      </c>
      <c r="G15" s="59">
        <v>2.7</v>
      </c>
      <c r="H15" s="58">
        <v>24</v>
      </c>
    </row>
    <row r="16" spans="1:8" x14ac:dyDescent="0.25">
      <c r="A16" s="57" t="s">
        <v>79</v>
      </c>
      <c r="B16" s="58">
        <v>880755</v>
      </c>
      <c r="C16" s="58" t="s">
        <v>6</v>
      </c>
      <c r="D16" s="58">
        <v>17564</v>
      </c>
      <c r="E16" s="59">
        <v>3.21</v>
      </c>
      <c r="F16" s="58">
        <v>820583</v>
      </c>
      <c r="G16" s="59">
        <v>3.48</v>
      </c>
      <c r="H16" s="58">
        <v>9</v>
      </c>
    </row>
    <row r="17" spans="1:8" x14ac:dyDescent="0.25">
      <c r="A17" s="22" t="s">
        <v>40</v>
      </c>
      <c r="B17" s="22"/>
      <c r="C17" s="22"/>
      <c r="D17" s="22"/>
      <c r="E17" s="22"/>
      <c r="F17" s="22"/>
      <c r="G17" s="23"/>
      <c r="H17" s="22"/>
    </row>
    <row r="18" spans="1:8" x14ac:dyDescent="0.25">
      <c r="A18" s="41" t="s">
        <v>20</v>
      </c>
      <c r="B18" s="47">
        <v>1269670</v>
      </c>
      <c r="C18" s="47">
        <v>25562</v>
      </c>
      <c r="D18" s="47">
        <v>32227</v>
      </c>
      <c r="E18" s="56">
        <v>1.07</v>
      </c>
      <c r="F18" s="47">
        <v>1076559</v>
      </c>
      <c r="G18" s="56">
        <v>1.07</v>
      </c>
      <c r="H18" s="47">
        <v>26</v>
      </c>
    </row>
    <row r="19" spans="1:8" x14ac:dyDescent="0.25">
      <c r="A19" s="57" t="s">
        <v>77</v>
      </c>
      <c r="B19" s="58">
        <v>1309552</v>
      </c>
      <c r="C19" s="58">
        <v>28172</v>
      </c>
      <c r="D19" s="58">
        <v>32465</v>
      </c>
      <c r="E19" s="59">
        <v>1.1399999999999999</v>
      </c>
      <c r="F19" s="58">
        <v>1109379</v>
      </c>
      <c r="G19" s="59">
        <v>1.02</v>
      </c>
      <c r="H19" s="58">
        <v>27</v>
      </c>
    </row>
    <row r="20" spans="1:8" x14ac:dyDescent="0.25">
      <c r="A20" s="57" t="s">
        <v>78</v>
      </c>
      <c r="B20" s="58">
        <v>1036183</v>
      </c>
      <c r="C20" s="58">
        <v>9320</v>
      </c>
      <c r="D20" s="58">
        <v>31903</v>
      </c>
      <c r="E20" s="59">
        <v>2.2599999999999998</v>
      </c>
      <c r="F20" s="58">
        <v>911018</v>
      </c>
      <c r="G20" s="59">
        <v>2.97</v>
      </c>
      <c r="H20" s="58">
        <v>25</v>
      </c>
    </row>
    <row r="21" spans="1:8" x14ac:dyDescent="0.25">
      <c r="A21" s="60" t="s">
        <v>79</v>
      </c>
      <c r="B21" s="61">
        <v>840345</v>
      </c>
      <c r="C21" s="61" t="s">
        <v>6</v>
      </c>
      <c r="D21" s="61" t="s">
        <v>6</v>
      </c>
      <c r="E21" s="62">
        <v>5.83</v>
      </c>
      <c r="F21" s="61">
        <v>754602</v>
      </c>
      <c r="G21" s="62">
        <v>7.19</v>
      </c>
      <c r="H21" s="182" t="s">
        <v>80</v>
      </c>
    </row>
  </sheetData>
  <mergeCells count="9">
    <mergeCell ref="A3:H3"/>
    <mergeCell ref="A4:A6"/>
    <mergeCell ref="B4:E4"/>
    <mergeCell ref="F4:F6"/>
    <mergeCell ref="G4:G6"/>
    <mergeCell ref="H4:H6"/>
    <mergeCell ref="B5:B6"/>
    <mergeCell ref="C5:D5"/>
    <mergeCell ref="E5:E6"/>
  </mergeCells>
  <hyperlinks>
    <hyperlink ref="A1" location="САДРЖАЈ!A1" tooltip="Повратак на садржај" display="Повратак на садржај"/>
  </hyperlinks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Normal="100" workbookViewId="0">
      <pane xSplit="1" ySplit="1" topLeftCell="B2" activePane="bottomRight" state="frozen"/>
      <selection activeCell="B25" sqref="B25"/>
      <selection pane="topRight" activeCell="B25" sqref="B25"/>
      <selection pane="bottomLeft" activeCell="B25" sqref="B25"/>
      <selection pane="bottomRight" activeCell="A4" sqref="A4:A6"/>
    </sheetView>
  </sheetViews>
  <sheetFormatPr defaultRowHeight="14.25" x14ac:dyDescent="0.2"/>
  <cols>
    <col min="1" max="1" width="26.42578125" style="63" customWidth="1"/>
    <col min="2" max="2" width="10" style="63" bestFit="1" customWidth="1"/>
    <col min="3" max="3" width="9.85546875" style="63" customWidth="1"/>
    <col min="4" max="4" width="9.140625" style="63"/>
    <col min="5" max="5" width="6.7109375" style="63" bestFit="1" customWidth="1"/>
    <col min="6" max="6" width="8.140625" style="63" customWidth="1"/>
    <col min="7" max="7" width="7.7109375" style="63" customWidth="1"/>
    <col min="8" max="8" width="8.5703125" style="63" customWidth="1"/>
    <col min="9" max="9" width="7.7109375" style="63" customWidth="1"/>
    <col min="10" max="10" width="8.5703125" style="63" customWidth="1"/>
    <col min="11" max="11" width="7.7109375" style="63" customWidth="1"/>
    <col min="12" max="12" width="8.42578125" style="63" customWidth="1"/>
    <col min="13" max="13" width="5.7109375" style="63" customWidth="1"/>
    <col min="14" max="14" width="7.7109375" style="63" customWidth="1"/>
    <col min="15" max="15" width="6.28515625" style="63" customWidth="1"/>
    <col min="16" max="17" width="7.7109375" style="63" customWidth="1"/>
    <col min="18" max="16384" width="9.140625" style="63"/>
  </cols>
  <sheetData>
    <row r="1" spans="1:17" ht="30" customHeight="1" x14ac:dyDescent="0.2">
      <c r="A1" s="12" t="s">
        <v>8</v>
      </c>
    </row>
    <row r="3" spans="1:17" ht="50.25" customHeight="1" x14ac:dyDescent="0.2">
      <c r="A3" s="202" t="s">
        <v>199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ht="30" customHeight="1" x14ac:dyDescent="0.2">
      <c r="A4" s="195" t="s">
        <v>9</v>
      </c>
      <c r="B4" s="198" t="s">
        <v>83</v>
      </c>
      <c r="C4" s="198"/>
      <c r="D4" s="198"/>
      <c r="E4" s="198"/>
      <c r="F4" s="198"/>
      <c r="G4" s="195" t="s">
        <v>84</v>
      </c>
      <c r="H4" s="195" t="s">
        <v>12</v>
      </c>
      <c r="I4" s="195" t="s">
        <v>85</v>
      </c>
      <c r="J4" s="195" t="s">
        <v>12</v>
      </c>
      <c r="K4" s="195" t="s">
        <v>86</v>
      </c>
      <c r="L4" s="195" t="s">
        <v>12</v>
      </c>
      <c r="M4" s="198" t="s">
        <v>87</v>
      </c>
      <c r="N4" s="198"/>
      <c r="O4" s="198" t="s">
        <v>88</v>
      </c>
      <c r="P4" s="198"/>
      <c r="Q4" s="198"/>
    </row>
    <row r="5" spans="1:17" ht="15" customHeight="1" x14ac:dyDescent="0.2">
      <c r="A5" s="196"/>
      <c r="B5" s="195" t="s">
        <v>14</v>
      </c>
      <c r="C5" s="198" t="s">
        <v>15</v>
      </c>
      <c r="D5" s="198"/>
      <c r="E5" s="198"/>
      <c r="F5" s="195" t="s">
        <v>16</v>
      </c>
      <c r="G5" s="196"/>
      <c r="H5" s="196"/>
      <c r="I5" s="196"/>
      <c r="J5" s="196"/>
      <c r="K5" s="196"/>
      <c r="L5" s="196"/>
      <c r="M5" s="195" t="s">
        <v>89</v>
      </c>
      <c r="N5" s="178" t="s">
        <v>15</v>
      </c>
      <c r="O5" s="195" t="s">
        <v>90</v>
      </c>
      <c r="P5" s="198" t="s">
        <v>91</v>
      </c>
      <c r="Q5" s="198"/>
    </row>
    <row r="6" spans="1:17" ht="95.25" customHeight="1" x14ac:dyDescent="0.2">
      <c r="A6" s="197"/>
      <c r="B6" s="197"/>
      <c r="C6" s="178" t="s">
        <v>92</v>
      </c>
      <c r="D6" s="178" t="s">
        <v>93</v>
      </c>
      <c r="E6" s="178" t="s">
        <v>18</v>
      </c>
      <c r="F6" s="197"/>
      <c r="G6" s="197"/>
      <c r="H6" s="197"/>
      <c r="I6" s="197"/>
      <c r="J6" s="197"/>
      <c r="K6" s="197"/>
      <c r="L6" s="197"/>
      <c r="M6" s="197"/>
      <c r="N6" s="178" t="s">
        <v>94</v>
      </c>
      <c r="O6" s="197"/>
      <c r="P6" s="178" t="s">
        <v>95</v>
      </c>
      <c r="Q6" s="178" t="s">
        <v>96</v>
      </c>
    </row>
    <row r="7" spans="1:17" ht="15.75" customHeight="1" x14ac:dyDescent="0.2">
      <c r="A7" s="22" t="s">
        <v>19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x14ac:dyDescent="0.2">
      <c r="A8" s="16" t="s">
        <v>20</v>
      </c>
      <c r="B8" s="17">
        <v>109188</v>
      </c>
      <c r="C8" s="17">
        <v>2279</v>
      </c>
      <c r="D8" s="17">
        <v>1201</v>
      </c>
      <c r="E8" s="64">
        <v>2808</v>
      </c>
      <c r="F8" s="65">
        <v>0.87</v>
      </c>
      <c r="G8" s="17">
        <v>89394</v>
      </c>
      <c r="H8" s="18">
        <v>0.88</v>
      </c>
      <c r="I8" s="65">
        <v>640.29999999999995</v>
      </c>
      <c r="J8" s="65">
        <v>0.87</v>
      </c>
      <c r="K8" s="65">
        <v>524.41999999999996</v>
      </c>
      <c r="L8" s="65">
        <v>0.93</v>
      </c>
      <c r="M8" s="17">
        <v>171</v>
      </c>
      <c r="N8" s="66">
        <v>3</v>
      </c>
      <c r="O8" s="183">
        <v>21.83</v>
      </c>
      <c r="P8" s="67">
        <v>20.350000000000001</v>
      </c>
      <c r="Q8" s="67">
        <v>23.31</v>
      </c>
    </row>
    <row r="9" spans="1:17" x14ac:dyDescent="0.2">
      <c r="A9" s="19" t="s">
        <v>21</v>
      </c>
      <c r="B9" s="20">
        <v>135178</v>
      </c>
      <c r="C9" s="20">
        <v>1761</v>
      </c>
      <c r="D9" s="20">
        <v>5806</v>
      </c>
      <c r="E9" s="53">
        <v>2277</v>
      </c>
      <c r="F9" s="68">
        <v>1.67</v>
      </c>
      <c r="G9" s="20">
        <v>125888</v>
      </c>
      <c r="H9" s="21">
        <v>1.03</v>
      </c>
      <c r="I9" s="68">
        <v>796.76</v>
      </c>
      <c r="J9" s="68">
        <v>1.68</v>
      </c>
      <c r="K9" s="68">
        <v>744.62</v>
      </c>
      <c r="L9" s="68">
        <v>0.94</v>
      </c>
      <c r="M9" s="20">
        <v>170</v>
      </c>
      <c r="N9" s="69">
        <v>2</v>
      </c>
      <c r="O9" s="180">
        <v>5.4</v>
      </c>
      <c r="P9" s="70">
        <v>3.78</v>
      </c>
      <c r="Q9" s="70">
        <v>7.02</v>
      </c>
    </row>
    <row r="10" spans="1:17" x14ac:dyDescent="0.2">
      <c r="A10" s="19" t="s">
        <v>22</v>
      </c>
      <c r="B10" s="20">
        <v>95690</v>
      </c>
      <c r="C10" s="20">
        <v>3452</v>
      </c>
      <c r="D10" s="20">
        <v>1688</v>
      </c>
      <c r="E10" s="53">
        <v>2776</v>
      </c>
      <c r="F10" s="68">
        <v>1.03</v>
      </c>
      <c r="G10" s="20">
        <v>82087</v>
      </c>
      <c r="H10" s="21">
        <v>1.18</v>
      </c>
      <c r="I10" s="68">
        <v>550.66</v>
      </c>
      <c r="J10" s="68">
        <v>0.95</v>
      </c>
      <c r="K10" s="68">
        <v>463.24</v>
      </c>
      <c r="L10" s="68">
        <v>1.28</v>
      </c>
      <c r="M10" s="20">
        <v>174</v>
      </c>
      <c r="N10" s="69">
        <v>6</v>
      </c>
      <c r="O10" s="70">
        <v>23.82</v>
      </c>
      <c r="P10" s="70">
        <v>20.83</v>
      </c>
      <c r="Q10" s="70">
        <v>26.81</v>
      </c>
    </row>
    <row r="11" spans="1:17" ht="19.5" x14ac:dyDescent="0.2">
      <c r="A11" s="19" t="s">
        <v>23</v>
      </c>
      <c r="B11" s="20">
        <v>140693</v>
      </c>
      <c r="C11" s="179" t="s">
        <v>161</v>
      </c>
      <c r="D11" s="20">
        <v>3647</v>
      </c>
      <c r="E11" s="53">
        <v>3959</v>
      </c>
      <c r="F11" s="68">
        <v>1.33</v>
      </c>
      <c r="G11" s="20">
        <v>132503</v>
      </c>
      <c r="H11" s="21">
        <v>1.36</v>
      </c>
      <c r="I11" s="68">
        <v>826.91</v>
      </c>
      <c r="J11" s="68">
        <v>1.33</v>
      </c>
      <c r="K11" s="68">
        <v>783.73</v>
      </c>
      <c r="L11" s="68">
        <v>1.51</v>
      </c>
      <c r="M11" s="20">
        <v>170</v>
      </c>
      <c r="N11" s="180" t="s">
        <v>98</v>
      </c>
      <c r="O11" s="69">
        <v>0.47</v>
      </c>
      <c r="P11" s="70">
        <v>0.11</v>
      </c>
      <c r="Q11" s="70">
        <v>0.83</v>
      </c>
    </row>
    <row r="12" spans="1:17" ht="19.5" x14ac:dyDescent="0.2">
      <c r="A12" s="19" t="s">
        <v>24</v>
      </c>
      <c r="B12" s="20">
        <v>86813</v>
      </c>
      <c r="C12" s="179" t="s">
        <v>162</v>
      </c>
      <c r="D12" s="179" t="s">
        <v>163</v>
      </c>
      <c r="E12" s="53">
        <v>3158</v>
      </c>
      <c r="F12" s="68">
        <v>2.56</v>
      </c>
      <c r="G12" s="20">
        <v>83547</v>
      </c>
      <c r="H12" s="21">
        <v>2.99</v>
      </c>
      <c r="I12" s="68">
        <v>510.31</v>
      </c>
      <c r="J12" s="68">
        <v>2.4300000000000002</v>
      </c>
      <c r="K12" s="68">
        <v>495.63</v>
      </c>
      <c r="L12" s="68">
        <v>3.03</v>
      </c>
      <c r="M12" s="20">
        <v>170</v>
      </c>
      <c r="N12" s="180" t="s">
        <v>98</v>
      </c>
      <c r="O12" s="69">
        <v>11.45</v>
      </c>
      <c r="P12" s="70">
        <v>4.54</v>
      </c>
      <c r="Q12" s="70">
        <v>18.350000000000001</v>
      </c>
    </row>
    <row r="13" spans="1:17" x14ac:dyDescent="0.2">
      <c r="A13" s="19" t="s">
        <v>25</v>
      </c>
      <c r="B13" s="20">
        <v>92151</v>
      </c>
      <c r="C13" s="20" t="s">
        <v>6</v>
      </c>
      <c r="D13" s="20">
        <v>554</v>
      </c>
      <c r="E13" s="53">
        <v>2193</v>
      </c>
      <c r="F13" s="68">
        <v>3.68</v>
      </c>
      <c r="G13" s="20">
        <v>77555</v>
      </c>
      <c r="H13" s="21">
        <v>6.14</v>
      </c>
      <c r="I13" s="68">
        <v>537.98</v>
      </c>
      <c r="J13" s="68">
        <v>3.51</v>
      </c>
      <c r="K13" s="68">
        <v>458.06</v>
      </c>
      <c r="L13" s="68">
        <v>5.7</v>
      </c>
      <c r="M13" s="20">
        <v>171</v>
      </c>
      <c r="N13" s="69" t="s">
        <v>6</v>
      </c>
      <c r="O13" s="70">
        <v>29.6</v>
      </c>
      <c r="P13" s="70">
        <v>21.84</v>
      </c>
      <c r="Q13" s="70">
        <v>37.36</v>
      </c>
    </row>
    <row r="14" spans="1:17" ht="19.5" x14ac:dyDescent="0.2">
      <c r="A14" s="19" t="s">
        <v>26</v>
      </c>
      <c r="B14" s="20">
        <v>90221</v>
      </c>
      <c r="C14" s="179" t="s">
        <v>164</v>
      </c>
      <c r="D14" s="179" t="s">
        <v>165</v>
      </c>
      <c r="E14" s="53">
        <v>2118</v>
      </c>
      <c r="F14" s="68">
        <v>4.24</v>
      </c>
      <c r="G14" s="20">
        <v>72742</v>
      </c>
      <c r="H14" s="21">
        <v>3.52</v>
      </c>
      <c r="I14" s="68">
        <v>533.86</v>
      </c>
      <c r="J14" s="68">
        <v>4.26</v>
      </c>
      <c r="K14" s="68">
        <v>429.43</v>
      </c>
      <c r="L14" s="68">
        <v>3.54</v>
      </c>
      <c r="M14" s="20">
        <v>169</v>
      </c>
      <c r="N14" s="180" t="s">
        <v>98</v>
      </c>
      <c r="O14" s="70">
        <v>32.35</v>
      </c>
      <c r="P14" s="70">
        <v>26.24</v>
      </c>
      <c r="Q14" s="70">
        <v>38.47</v>
      </c>
    </row>
    <row r="15" spans="1:17" x14ac:dyDescent="0.2">
      <c r="A15" s="19" t="s">
        <v>27</v>
      </c>
      <c r="B15" s="20">
        <v>94523</v>
      </c>
      <c r="C15" s="20">
        <v>2168</v>
      </c>
      <c r="D15" s="20">
        <v>1169</v>
      </c>
      <c r="E15" s="53">
        <v>2076</v>
      </c>
      <c r="F15" s="68">
        <v>1.79</v>
      </c>
      <c r="G15" s="20">
        <v>79895</v>
      </c>
      <c r="H15" s="21">
        <v>1.39</v>
      </c>
      <c r="I15" s="68">
        <v>553.28</v>
      </c>
      <c r="J15" s="68">
        <v>1.76</v>
      </c>
      <c r="K15" s="68">
        <v>469.77</v>
      </c>
      <c r="L15" s="68">
        <v>1.53</v>
      </c>
      <c r="M15" s="20">
        <v>171</v>
      </c>
      <c r="N15" s="69">
        <v>3</v>
      </c>
      <c r="O15" s="70">
        <v>22.65</v>
      </c>
      <c r="P15" s="70">
        <v>17.18</v>
      </c>
      <c r="Q15" s="70">
        <v>28.12</v>
      </c>
    </row>
    <row r="16" spans="1:17" x14ac:dyDescent="0.2">
      <c r="A16" s="19" t="s">
        <v>28</v>
      </c>
      <c r="B16" s="20">
        <v>66137</v>
      </c>
      <c r="C16" s="20" t="s">
        <v>6</v>
      </c>
      <c r="D16" s="20" t="s">
        <v>6</v>
      </c>
      <c r="E16" s="180" t="s">
        <v>166</v>
      </c>
      <c r="F16" s="68">
        <v>2.93</v>
      </c>
      <c r="G16" s="20">
        <v>54308</v>
      </c>
      <c r="H16" s="21">
        <v>3.27</v>
      </c>
      <c r="I16" s="68">
        <v>391.87</v>
      </c>
      <c r="J16" s="68">
        <v>2.83</v>
      </c>
      <c r="K16" s="68">
        <v>325.86</v>
      </c>
      <c r="L16" s="68">
        <v>3.31</v>
      </c>
      <c r="M16" s="20">
        <v>169</v>
      </c>
      <c r="N16" s="69" t="s">
        <v>6</v>
      </c>
      <c r="O16" s="70">
        <v>57.69</v>
      </c>
      <c r="P16" s="70">
        <v>48.46</v>
      </c>
      <c r="Q16" s="70">
        <v>66.92</v>
      </c>
    </row>
    <row r="17" spans="1:17" x14ac:dyDescent="0.2">
      <c r="A17" s="19" t="s">
        <v>29</v>
      </c>
      <c r="B17" s="20">
        <v>254416</v>
      </c>
      <c r="C17" s="179" t="s">
        <v>167</v>
      </c>
      <c r="D17" s="20">
        <v>697</v>
      </c>
      <c r="E17" s="53">
        <v>2081</v>
      </c>
      <c r="F17" s="68">
        <v>3.4</v>
      </c>
      <c r="G17" s="20">
        <v>177433</v>
      </c>
      <c r="H17" s="21">
        <v>4.88</v>
      </c>
      <c r="I17" s="68">
        <v>1513.28</v>
      </c>
      <c r="J17" s="68">
        <v>3.43</v>
      </c>
      <c r="K17" s="68">
        <v>1052.9000000000001</v>
      </c>
      <c r="L17" s="68">
        <v>4.8600000000000003</v>
      </c>
      <c r="M17" s="20">
        <v>168</v>
      </c>
      <c r="N17" s="69">
        <v>1</v>
      </c>
      <c r="O17" s="180">
        <v>3.62</v>
      </c>
      <c r="P17" s="70">
        <v>2.2999999999999998</v>
      </c>
      <c r="Q17" s="70">
        <v>4.9400000000000004</v>
      </c>
    </row>
    <row r="18" spans="1:17" ht="19.5" x14ac:dyDescent="0.2">
      <c r="A18" s="19" t="s">
        <v>30</v>
      </c>
      <c r="B18" s="20">
        <v>156898</v>
      </c>
      <c r="C18" s="179" t="s">
        <v>168</v>
      </c>
      <c r="D18" s="20" t="s">
        <v>6</v>
      </c>
      <c r="E18" s="53">
        <v>3022</v>
      </c>
      <c r="F18" s="68">
        <v>1.78</v>
      </c>
      <c r="G18" s="20">
        <v>128101</v>
      </c>
      <c r="H18" s="21">
        <v>1.61</v>
      </c>
      <c r="I18" s="68">
        <v>939.24</v>
      </c>
      <c r="J18" s="68">
        <v>1.8</v>
      </c>
      <c r="K18" s="68">
        <v>762.59</v>
      </c>
      <c r="L18" s="68">
        <v>1.57</v>
      </c>
      <c r="M18" s="20">
        <v>167</v>
      </c>
      <c r="N18" s="69">
        <v>0</v>
      </c>
      <c r="O18" s="70">
        <v>4.84</v>
      </c>
      <c r="P18" s="70">
        <v>3.99</v>
      </c>
      <c r="Q18" s="70">
        <v>5.69</v>
      </c>
    </row>
    <row r="19" spans="1:17" x14ac:dyDescent="0.2">
      <c r="A19" s="19" t="s">
        <v>31</v>
      </c>
      <c r="B19" s="20">
        <v>124124</v>
      </c>
      <c r="C19" s="20" t="s">
        <v>6</v>
      </c>
      <c r="D19" s="20" t="s">
        <v>6</v>
      </c>
      <c r="E19" s="53">
        <v>2521</v>
      </c>
      <c r="F19" s="68">
        <v>9.23</v>
      </c>
      <c r="G19" s="20">
        <v>92613</v>
      </c>
      <c r="H19" s="21">
        <v>10.26</v>
      </c>
      <c r="I19" s="68">
        <v>742.66</v>
      </c>
      <c r="J19" s="68">
        <v>9.2200000000000006</v>
      </c>
      <c r="K19" s="68">
        <v>552.67999999999995</v>
      </c>
      <c r="L19" s="68">
        <v>10.11</v>
      </c>
      <c r="M19" s="20">
        <v>167</v>
      </c>
      <c r="N19" s="69" t="s">
        <v>6</v>
      </c>
      <c r="O19" s="69">
        <v>23.05</v>
      </c>
      <c r="P19" s="70">
        <v>8.01</v>
      </c>
      <c r="Q19" s="70">
        <v>38.1</v>
      </c>
    </row>
    <row r="20" spans="1:17" ht="19.5" x14ac:dyDescent="0.2">
      <c r="A20" s="19" t="s">
        <v>32</v>
      </c>
      <c r="B20" s="20">
        <v>161166</v>
      </c>
      <c r="C20" s="20" t="s">
        <v>6</v>
      </c>
      <c r="D20" s="179" t="s">
        <v>169</v>
      </c>
      <c r="E20" s="53">
        <v>2240</v>
      </c>
      <c r="F20" s="68">
        <v>4.2699999999999996</v>
      </c>
      <c r="G20" s="20">
        <v>117962</v>
      </c>
      <c r="H20" s="21">
        <v>4.42</v>
      </c>
      <c r="I20" s="68">
        <v>958.41</v>
      </c>
      <c r="J20" s="68">
        <v>4.29</v>
      </c>
      <c r="K20" s="68">
        <v>700.32</v>
      </c>
      <c r="L20" s="68">
        <v>4.49</v>
      </c>
      <c r="M20" s="20">
        <v>168</v>
      </c>
      <c r="N20" s="69" t="s">
        <v>6</v>
      </c>
      <c r="O20" s="70">
        <v>16.34</v>
      </c>
      <c r="P20" s="70">
        <v>12.26</v>
      </c>
      <c r="Q20" s="70">
        <v>20.41</v>
      </c>
    </row>
    <row r="21" spans="1:17" ht="19.5" x14ac:dyDescent="0.2">
      <c r="A21" s="19" t="s">
        <v>33</v>
      </c>
      <c r="B21" s="20">
        <v>87923</v>
      </c>
      <c r="C21" s="20">
        <v>1474</v>
      </c>
      <c r="D21" s="179" t="s">
        <v>170</v>
      </c>
      <c r="E21" s="53">
        <v>2552</v>
      </c>
      <c r="F21" s="68">
        <v>2.59</v>
      </c>
      <c r="G21" s="20">
        <v>71909</v>
      </c>
      <c r="H21" s="21">
        <v>3.8</v>
      </c>
      <c r="I21" s="68">
        <v>517.03</v>
      </c>
      <c r="J21" s="68">
        <v>2.59</v>
      </c>
      <c r="K21" s="68">
        <v>420.55</v>
      </c>
      <c r="L21" s="68">
        <v>3.74</v>
      </c>
      <c r="M21" s="20">
        <v>170</v>
      </c>
      <c r="N21" s="69">
        <v>3</v>
      </c>
      <c r="O21" s="70">
        <v>34.81</v>
      </c>
      <c r="P21" s="70">
        <v>30.77</v>
      </c>
      <c r="Q21" s="70">
        <v>38.85</v>
      </c>
    </row>
    <row r="22" spans="1:17" ht="19.5" x14ac:dyDescent="0.2">
      <c r="A22" s="19" t="s">
        <v>34</v>
      </c>
      <c r="B22" s="20">
        <v>114011</v>
      </c>
      <c r="C22" s="20">
        <v>4446</v>
      </c>
      <c r="D22" s="179" t="s">
        <v>165</v>
      </c>
      <c r="E22" s="53">
        <v>3713</v>
      </c>
      <c r="F22" s="68">
        <v>1.76</v>
      </c>
      <c r="G22" s="20">
        <v>103285</v>
      </c>
      <c r="H22" s="21">
        <v>2.77</v>
      </c>
      <c r="I22" s="68">
        <v>655.58</v>
      </c>
      <c r="J22" s="68">
        <v>1.6</v>
      </c>
      <c r="K22" s="68">
        <v>598.04999999999995</v>
      </c>
      <c r="L22" s="68">
        <v>2.64</v>
      </c>
      <c r="M22" s="20">
        <v>174</v>
      </c>
      <c r="N22" s="69">
        <v>7</v>
      </c>
      <c r="O22" s="70">
        <v>8.1199999999999992</v>
      </c>
      <c r="P22" s="70">
        <v>5.74</v>
      </c>
      <c r="Q22" s="70">
        <v>10.49</v>
      </c>
    </row>
    <row r="23" spans="1:17" x14ac:dyDescent="0.2">
      <c r="A23" s="19" t="s">
        <v>35</v>
      </c>
      <c r="B23" s="20">
        <v>102794</v>
      </c>
      <c r="C23" s="179" t="s">
        <v>171</v>
      </c>
      <c r="D23" s="20" t="s">
        <v>6</v>
      </c>
      <c r="E23" s="53">
        <v>3286</v>
      </c>
      <c r="F23" s="68">
        <v>4.24</v>
      </c>
      <c r="G23" s="20">
        <v>99536</v>
      </c>
      <c r="H23" s="21">
        <v>2.33</v>
      </c>
      <c r="I23" s="68">
        <v>623.16999999999996</v>
      </c>
      <c r="J23" s="68">
        <v>4.01</v>
      </c>
      <c r="K23" s="68">
        <v>607.64</v>
      </c>
      <c r="L23" s="68">
        <v>1.85</v>
      </c>
      <c r="M23" s="20">
        <v>165</v>
      </c>
      <c r="N23" s="180" t="s">
        <v>97</v>
      </c>
      <c r="O23" s="180">
        <v>18.77</v>
      </c>
      <c r="P23" s="70">
        <v>13.07</v>
      </c>
      <c r="Q23" s="70">
        <v>24.47</v>
      </c>
    </row>
    <row r="24" spans="1:17" x14ac:dyDescent="0.2">
      <c r="A24" s="19" t="s">
        <v>36</v>
      </c>
      <c r="B24" s="20">
        <v>113777</v>
      </c>
      <c r="C24" s="20">
        <v>5115</v>
      </c>
      <c r="D24" s="20">
        <v>2625</v>
      </c>
      <c r="E24" s="53">
        <v>4475</v>
      </c>
      <c r="F24" s="68">
        <v>1.07</v>
      </c>
      <c r="G24" s="20">
        <v>102081</v>
      </c>
      <c r="H24" s="21">
        <v>1.08</v>
      </c>
      <c r="I24" s="68">
        <v>647.92999999999995</v>
      </c>
      <c r="J24" s="68">
        <v>1.0900000000000001</v>
      </c>
      <c r="K24" s="68">
        <v>598.57000000000005</v>
      </c>
      <c r="L24" s="68">
        <v>1.04</v>
      </c>
      <c r="M24" s="20">
        <v>174</v>
      </c>
      <c r="N24" s="69">
        <v>5</v>
      </c>
      <c r="O24" s="68">
        <v>14.19</v>
      </c>
      <c r="P24" s="70">
        <v>11.9</v>
      </c>
      <c r="Q24" s="70">
        <v>16.489999999999998</v>
      </c>
    </row>
    <row r="25" spans="1:17" x14ac:dyDescent="0.2">
      <c r="A25" s="19" t="s">
        <v>37</v>
      </c>
      <c r="B25" s="20">
        <v>89355</v>
      </c>
      <c r="C25" s="20" t="s">
        <v>6</v>
      </c>
      <c r="D25" s="179" t="s">
        <v>172</v>
      </c>
      <c r="E25" s="53">
        <v>2203</v>
      </c>
      <c r="F25" s="68">
        <v>2.4500000000000002</v>
      </c>
      <c r="G25" s="20">
        <v>76197</v>
      </c>
      <c r="H25" s="21">
        <v>2.56</v>
      </c>
      <c r="I25" s="68">
        <v>528.59</v>
      </c>
      <c r="J25" s="68">
        <v>2.46</v>
      </c>
      <c r="K25" s="68">
        <v>452.67</v>
      </c>
      <c r="L25" s="68">
        <v>2.57</v>
      </c>
      <c r="M25" s="20">
        <v>169</v>
      </c>
      <c r="N25" s="69" t="s">
        <v>6</v>
      </c>
      <c r="O25" s="68">
        <v>26.77</v>
      </c>
      <c r="P25" s="70">
        <v>21.24</v>
      </c>
      <c r="Q25" s="70">
        <v>32.299999999999997</v>
      </c>
    </row>
    <row r="26" spans="1:17" ht="15.75" customHeight="1" x14ac:dyDescent="0.2">
      <c r="A26" s="19" t="s">
        <v>38</v>
      </c>
      <c r="B26" s="20">
        <v>102294</v>
      </c>
      <c r="C26" s="20" t="s">
        <v>6</v>
      </c>
      <c r="D26" s="20" t="s">
        <v>6</v>
      </c>
      <c r="E26" s="53">
        <v>2854</v>
      </c>
      <c r="F26" s="68">
        <v>5.13</v>
      </c>
      <c r="G26" s="20">
        <v>88430</v>
      </c>
      <c r="H26" s="21">
        <v>7.57</v>
      </c>
      <c r="I26" s="68">
        <v>611.13</v>
      </c>
      <c r="J26" s="68">
        <v>5.0999999999999996</v>
      </c>
      <c r="K26" s="68">
        <v>530.65</v>
      </c>
      <c r="L26" s="68">
        <v>7.88</v>
      </c>
      <c r="M26" s="20">
        <v>167</v>
      </c>
      <c r="N26" s="69" t="s">
        <v>6</v>
      </c>
      <c r="O26" s="180">
        <v>29.62</v>
      </c>
      <c r="P26" s="70">
        <v>19.14</v>
      </c>
      <c r="Q26" s="70">
        <v>40.1</v>
      </c>
    </row>
    <row r="27" spans="1:17" x14ac:dyDescent="0.2">
      <c r="A27" s="22" t="s">
        <v>39</v>
      </c>
      <c r="C27" s="22"/>
      <c r="D27" s="22"/>
      <c r="E27" s="22"/>
      <c r="F27" s="22"/>
      <c r="G27" s="22"/>
      <c r="H27" s="23"/>
      <c r="I27" s="22"/>
      <c r="J27" s="22"/>
      <c r="K27" s="22"/>
      <c r="L27" s="22"/>
      <c r="M27" s="22"/>
      <c r="N27" s="22"/>
      <c r="O27" s="77"/>
      <c r="P27" s="22"/>
      <c r="Q27" s="22"/>
    </row>
    <row r="28" spans="1:17" x14ac:dyDescent="0.2">
      <c r="A28" s="16" t="s">
        <v>20</v>
      </c>
      <c r="B28" s="17">
        <v>116620</v>
      </c>
      <c r="C28" s="17">
        <v>2655</v>
      </c>
      <c r="D28" s="17">
        <v>1646</v>
      </c>
      <c r="E28" s="64">
        <v>2745</v>
      </c>
      <c r="F28" s="65">
        <v>1.06</v>
      </c>
      <c r="G28" s="17">
        <v>91605</v>
      </c>
      <c r="H28" s="18">
        <v>1.1000000000000001</v>
      </c>
      <c r="I28" s="65">
        <v>682.13</v>
      </c>
      <c r="J28" s="65">
        <v>1.06</v>
      </c>
      <c r="K28" s="65">
        <v>535.54</v>
      </c>
      <c r="L28" s="65">
        <v>1.05</v>
      </c>
      <c r="M28" s="17">
        <v>171</v>
      </c>
      <c r="N28" s="66">
        <v>4</v>
      </c>
      <c r="O28" s="65">
        <v>20.52</v>
      </c>
      <c r="P28" s="67">
        <v>18.79</v>
      </c>
      <c r="Q28" s="67">
        <v>22.24</v>
      </c>
    </row>
    <row r="29" spans="1:17" x14ac:dyDescent="0.2">
      <c r="A29" s="19" t="s">
        <v>21</v>
      </c>
      <c r="B29" s="20">
        <v>135087</v>
      </c>
      <c r="C29" s="20">
        <v>1793</v>
      </c>
      <c r="D29" s="20">
        <v>6152</v>
      </c>
      <c r="E29" s="53">
        <v>2329</v>
      </c>
      <c r="F29" s="68">
        <v>1.75</v>
      </c>
      <c r="G29" s="20">
        <v>126739</v>
      </c>
      <c r="H29" s="21">
        <v>1.06</v>
      </c>
      <c r="I29" s="68">
        <v>796.34</v>
      </c>
      <c r="J29" s="68">
        <v>1.76</v>
      </c>
      <c r="K29" s="68">
        <v>749.33</v>
      </c>
      <c r="L29" s="68">
        <v>1.0900000000000001</v>
      </c>
      <c r="M29" s="20">
        <v>170</v>
      </c>
      <c r="N29" s="69">
        <v>2</v>
      </c>
      <c r="O29" s="180">
        <v>5.55</v>
      </c>
      <c r="P29" s="70">
        <v>3.85</v>
      </c>
      <c r="Q29" s="70">
        <v>7.26</v>
      </c>
    </row>
    <row r="30" spans="1:17" x14ac:dyDescent="0.2">
      <c r="A30" s="19" t="s">
        <v>22</v>
      </c>
      <c r="B30" s="20">
        <v>105358</v>
      </c>
      <c r="C30" s="20">
        <v>3878</v>
      </c>
      <c r="D30" s="20">
        <v>2216</v>
      </c>
      <c r="E30" s="53">
        <v>3081</v>
      </c>
      <c r="F30" s="68">
        <v>1.08</v>
      </c>
      <c r="G30" s="20">
        <v>91041</v>
      </c>
      <c r="H30" s="21">
        <v>1.36</v>
      </c>
      <c r="I30" s="68">
        <v>605.63</v>
      </c>
      <c r="J30" s="68">
        <v>1.02</v>
      </c>
      <c r="K30" s="68">
        <v>519.65</v>
      </c>
      <c r="L30" s="68">
        <v>1.39</v>
      </c>
      <c r="M30" s="20">
        <v>174</v>
      </c>
      <c r="N30" s="69">
        <v>6</v>
      </c>
      <c r="O30" s="68">
        <v>17.850000000000001</v>
      </c>
      <c r="P30" s="70">
        <v>15.13</v>
      </c>
      <c r="Q30" s="70">
        <v>20.57</v>
      </c>
    </row>
    <row r="31" spans="1:17" ht="19.5" x14ac:dyDescent="0.2">
      <c r="A31" s="19" t="s">
        <v>23</v>
      </c>
      <c r="B31" s="20">
        <v>144584</v>
      </c>
      <c r="C31" s="179" t="s">
        <v>173</v>
      </c>
      <c r="D31" s="20">
        <v>4663</v>
      </c>
      <c r="E31" s="53">
        <v>4098</v>
      </c>
      <c r="F31" s="68">
        <v>1.48</v>
      </c>
      <c r="G31" s="20">
        <v>139405</v>
      </c>
      <c r="H31" s="21">
        <v>1.65</v>
      </c>
      <c r="I31" s="68">
        <v>848.08</v>
      </c>
      <c r="J31" s="68">
        <v>1.5</v>
      </c>
      <c r="K31" s="68">
        <v>815.63</v>
      </c>
      <c r="L31" s="68">
        <v>1.54</v>
      </c>
      <c r="M31" s="20">
        <v>171</v>
      </c>
      <c r="N31" s="180" t="s">
        <v>106</v>
      </c>
      <c r="O31" s="69">
        <v>0.5</v>
      </c>
      <c r="P31" s="70">
        <v>0.05</v>
      </c>
      <c r="Q31" s="70">
        <v>0.94</v>
      </c>
    </row>
    <row r="32" spans="1:17" ht="19.5" x14ac:dyDescent="0.2">
      <c r="A32" s="19" t="s">
        <v>24</v>
      </c>
      <c r="B32" s="20">
        <v>87058</v>
      </c>
      <c r="C32" s="179" t="s">
        <v>174</v>
      </c>
      <c r="D32" s="20" t="s">
        <v>6</v>
      </c>
      <c r="E32" s="53">
        <v>3275</v>
      </c>
      <c r="F32" s="68">
        <v>2.54</v>
      </c>
      <c r="G32" s="20">
        <v>84070</v>
      </c>
      <c r="H32" s="21">
        <v>2.61</v>
      </c>
      <c r="I32" s="68">
        <v>509.95</v>
      </c>
      <c r="J32" s="68">
        <v>2.37</v>
      </c>
      <c r="K32" s="68">
        <v>497.44</v>
      </c>
      <c r="L32" s="68">
        <v>2.63</v>
      </c>
      <c r="M32" s="20">
        <v>171</v>
      </c>
      <c r="N32" s="180" t="s">
        <v>106</v>
      </c>
      <c r="O32" s="69">
        <v>10.1</v>
      </c>
      <c r="P32" s="70">
        <v>4.1100000000000003</v>
      </c>
      <c r="Q32" s="70">
        <v>16.079999999999998</v>
      </c>
    </row>
    <row r="33" spans="1:17" x14ac:dyDescent="0.2">
      <c r="A33" s="19" t="s">
        <v>25</v>
      </c>
      <c r="B33" s="20">
        <v>90999</v>
      </c>
      <c r="C33" s="20" t="s">
        <v>6</v>
      </c>
      <c r="D33" s="20">
        <v>564</v>
      </c>
      <c r="E33" s="53">
        <v>2147</v>
      </c>
      <c r="F33" s="68">
        <v>3.8</v>
      </c>
      <c r="G33" s="20">
        <v>74256</v>
      </c>
      <c r="H33" s="21">
        <v>5.8</v>
      </c>
      <c r="I33" s="68">
        <v>529.54</v>
      </c>
      <c r="J33" s="68">
        <v>3.59</v>
      </c>
      <c r="K33" s="68">
        <v>437.56</v>
      </c>
      <c r="L33" s="68">
        <v>5.39</v>
      </c>
      <c r="M33" s="20">
        <v>171</v>
      </c>
      <c r="N33" s="69" t="s">
        <v>6</v>
      </c>
      <c r="O33" s="68">
        <v>31.73</v>
      </c>
      <c r="P33" s="70">
        <v>23.41</v>
      </c>
      <c r="Q33" s="70">
        <v>40.049999999999997</v>
      </c>
    </row>
    <row r="34" spans="1:17" ht="19.5" x14ac:dyDescent="0.2">
      <c r="A34" s="19" t="s">
        <v>26</v>
      </c>
      <c r="B34" s="20">
        <v>96983</v>
      </c>
      <c r="C34" s="179" t="s">
        <v>175</v>
      </c>
      <c r="D34" s="20">
        <v>335</v>
      </c>
      <c r="E34" s="53">
        <v>1985</v>
      </c>
      <c r="F34" s="68">
        <v>4.3099999999999996</v>
      </c>
      <c r="G34" s="20">
        <v>77514</v>
      </c>
      <c r="H34" s="21">
        <v>4.08</v>
      </c>
      <c r="I34" s="68">
        <v>573.11</v>
      </c>
      <c r="J34" s="68">
        <v>4.3499999999999996</v>
      </c>
      <c r="K34" s="68">
        <v>457.99</v>
      </c>
      <c r="L34" s="68">
        <v>4.07</v>
      </c>
      <c r="M34" s="20">
        <v>169</v>
      </c>
      <c r="N34" s="180" t="s">
        <v>98</v>
      </c>
      <c r="O34" s="68">
        <v>28.72</v>
      </c>
      <c r="P34" s="70">
        <v>21.69</v>
      </c>
      <c r="Q34" s="70">
        <v>35.75</v>
      </c>
    </row>
    <row r="35" spans="1:17" x14ac:dyDescent="0.2">
      <c r="A35" s="19" t="s">
        <v>27</v>
      </c>
      <c r="B35" s="20">
        <v>93454</v>
      </c>
      <c r="C35" s="20">
        <v>2577</v>
      </c>
      <c r="D35" s="20">
        <v>1387</v>
      </c>
      <c r="E35" s="53">
        <v>1965</v>
      </c>
      <c r="F35" s="68">
        <v>2.19</v>
      </c>
      <c r="G35" s="20">
        <v>79055</v>
      </c>
      <c r="H35" s="21">
        <v>1.82</v>
      </c>
      <c r="I35" s="68">
        <v>545.57000000000005</v>
      </c>
      <c r="J35" s="68">
        <v>2.14</v>
      </c>
      <c r="K35" s="68">
        <v>465.36</v>
      </c>
      <c r="L35" s="68">
        <v>1.89</v>
      </c>
      <c r="M35" s="20">
        <v>171</v>
      </c>
      <c r="N35" s="69">
        <v>3</v>
      </c>
      <c r="O35" s="68">
        <v>25.55</v>
      </c>
      <c r="P35" s="70">
        <v>18.73</v>
      </c>
      <c r="Q35" s="70">
        <v>32.36</v>
      </c>
    </row>
    <row r="36" spans="1:17" x14ac:dyDescent="0.2">
      <c r="A36" s="19" t="s">
        <v>28</v>
      </c>
      <c r="B36" s="20">
        <v>69111</v>
      </c>
      <c r="C36" s="20" t="s">
        <v>6</v>
      </c>
      <c r="D36" s="20" t="s">
        <v>6</v>
      </c>
      <c r="E36" s="180" t="s">
        <v>176</v>
      </c>
      <c r="F36" s="68">
        <v>3.83</v>
      </c>
      <c r="G36" s="20">
        <v>54308</v>
      </c>
      <c r="H36" s="21">
        <v>4.6500000000000004</v>
      </c>
      <c r="I36" s="68">
        <v>408.06</v>
      </c>
      <c r="J36" s="68">
        <v>3.79</v>
      </c>
      <c r="K36" s="68">
        <v>323.26</v>
      </c>
      <c r="L36" s="68">
        <v>4.46</v>
      </c>
      <c r="M36" s="20">
        <v>170</v>
      </c>
      <c r="N36" s="69" t="s">
        <v>6</v>
      </c>
      <c r="O36" s="68">
        <v>56.7</v>
      </c>
      <c r="P36" s="70">
        <v>45.57</v>
      </c>
      <c r="Q36" s="70">
        <v>67.83</v>
      </c>
    </row>
    <row r="37" spans="1:17" x14ac:dyDescent="0.2">
      <c r="A37" s="19" t="s">
        <v>29</v>
      </c>
      <c r="B37" s="20">
        <v>275126</v>
      </c>
      <c r="C37" s="179" t="s">
        <v>177</v>
      </c>
      <c r="D37" s="179" t="s">
        <v>178</v>
      </c>
      <c r="E37" s="53">
        <v>2068</v>
      </c>
      <c r="F37" s="68">
        <v>3.88</v>
      </c>
      <c r="G37" s="20">
        <v>189493</v>
      </c>
      <c r="H37" s="21">
        <v>5.8</v>
      </c>
      <c r="I37" s="68">
        <v>1635.8</v>
      </c>
      <c r="J37" s="68">
        <v>3.91</v>
      </c>
      <c r="K37" s="68">
        <v>1119.67</v>
      </c>
      <c r="L37" s="68">
        <v>5.79</v>
      </c>
      <c r="M37" s="20">
        <v>169</v>
      </c>
      <c r="N37" s="69">
        <v>1</v>
      </c>
      <c r="O37" s="180">
        <v>3.18</v>
      </c>
      <c r="P37" s="70">
        <v>1.98</v>
      </c>
      <c r="Q37" s="70">
        <v>4.37</v>
      </c>
    </row>
    <row r="38" spans="1:17" ht="19.5" x14ac:dyDescent="0.2">
      <c r="A38" s="19" t="s">
        <v>30</v>
      </c>
      <c r="B38" s="20">
        <v>181468</v>
      </c>
      <c r="C38" s="179" t="s">
        <v>179</v>
      </c>
      <c r="D38" s="20" t="s">
        <v>6</v>
      </c>
      <c r="E38" s="53">
        <v>2919</v>
      </c>
      <c r="F38" s="68">
        <v>2.78</v>
      </c>
      <c r="G38" s="20">
        <v>144601</v>
      </c>
      <c r="H38" s="21">
        <v>2.84</v>
      </c>
      <c r="I38" s="68">
        <v>1087.7</v>
      </c>
      <c r="J38" s="68">
        <v>2.85</v>
      </c>
      <c r="K38" s="68">
        <v>862.99</v>
      </c>
      <c r="L38" s="68">
        <v>2.78</v>
      </c>
      <c r="M38" s="20">
        <v>167</v>
      </c>
      <c r="N38" s="180" t="s">
        <v>97</v>
      </c>
      <c r="O38" s="180">
        <v>4.4000000000000004</v>
      </c>
      <c r="P38" s="70">
        <v>3.03</v>
      </c>
      <c r="Q38" s="70">
        <v>5.77</v>
      </c>
    </row>
    <row r="39" spans="1:17" x14ac:dyDescent="0.2">
      <c r="A39" s="19" t="s">
        <v>31</v>
      </c>
      <c r="B39" s="20">
        <v>127625</v>
      </c>
      <c r="C39" s="20" t="s">
        <v>6</v>
      </c>
      <c r="D39" s="20" t="s">
        <v>6</v>
      </c>
      <c r="E39" s="53">
        <v>2702</v>
      </c>
      <c r="F39" s="68">
        <v>9.1</v>
      </c>
      <c r="G39" s="20">
        <v>97191</v>
      </c>
      <c r="H39" s="21">
        <v>7.86</v>
      </c>
      <c r="I39" s="68">
        <v>761.92</v>
      </c>
      <c r="J39" s="68">
        <v>9.1</v>
      </c>
      <c r="K39" s="68">
        <v>574.61</v>
      </c>
      <c r="L39" s="68">
        <v>7.6</v>
      </c>
      <c r="M39" s="20">
        <v>168</v>
      </c>
      <c r="N39" s="69" t="s">
        <v>6</v>
      </c>
      <c r="O39" s="69">
        <v>17.71</v>
      </c>
      <c r="P39" s="70">
        <v>3.44</v>
      </c>
      <c r="Q39" s="70">
        <v>31.98</v>
      </c>
    </row>
    <row r="40" spans="1:17" ht="19.5" x14ac:dyDescent="0.2">
      <c r="A40" s="19" t="s">
        <v>32</v>
      </c>
      <c r="B40" s="20">
        <v>164099</v>
      </c>
      <c r="C40" s="20" t="s">
        <v>6</v>
      </c>
      <c r="D40" s="179" t="s">
        <v>180</v>
      </c>
      <c r="E40" s="53">
        <v>2165</v>
      </c>
      <c r="F40" s="68">
        <v>5.49</v>
      </c>
      <c r="G40" s="20">
        <v>110092</v>
      </c>
      <c r="H40" s="21">
        <v>6.15</v>
      </c>
      <c r="I40" s="68">
        <v>974.36</v>
      </c>
      <c r="J40" s="68">
        <v>5.52</v>
      </c>
      <c r="K40" s="68">
        <v>649.91</v>
      </c>
      <c r="L40" s="68">
        <v>6.23</v>
      </c>
      <c r="M40" s="20">
        <v>169</v>
      </c>
      <c r="N40" s="69" t="s">
        <v>6</v>
      </c>
      <c r="O40" s="68">
        <v>19.510000000000002</v>
      </c>
      <c r="P40" s="70">
        <v>14.4</v>
      </c>
      <c r="Q40" s="70">
        <v>24.62</v>
      </c>
    </row>
    <row r="41" spans="1:17" ht="19.5" x14ac:dyDescent="0.2">
      <c r="A41" s="19" t="s">
        <v>33</v>
      </c>
      <c r="B41" s="20">
        <v>88174</v>
      </c>
      <c r="C41" s="20">
        <v>1929</v>
      </c>
      <c r="D41" s="179" t="s">
        <v>181</v>
      </c>
      <c r="E41" s="53">
        <v>2809</v>
      </c>
      <c r="F41" s="68">
        <v>3.29</v>
      </c>
      <c r="G41" s="20">
        <v>71939</v>
      </c>
      <c r="H41" s="21">
        <v>4.55</v>
      </c>
      <c r="I41" s="68">
        <v>515.72</v>
      </c>
      <c r="J41" s="68">
        <v>3.28</v>
      </c>
      <c r="K41" s="68">
        <v>415.63</v>
      </c>
      <c r="L41" s="68">
        <v>4.16</v>
      </c>
      <c r="M41" s="20">
        <v>171</v>
      </c>
      <c r="N41" s="69">
        <v>4</v>
      </c>
      <c r="O41" s="68">
        <v>34.69</v>
      </c>
      <c r="P41" s="70">
        <v>29.87</v>
      </c>
      <c r="Q41" s="70">
        <v>39.51</v>
      </c>
    </row>
    <row r="42" spans="1:17" ht="19.5" x14ac:dyDescent="0.2">
      <c r="A42" s="19" t="s">
        <v>34</v>
      </c>
      <c r="B42" s="20">
        <v>117379</v>
      </c>
      <c r="C42" s="179" t="s">
        <v>182</v>
      </c>
      <c r="D42" s="20" t="s">
        <v>6</v>
      </c>
      <c r="E42" s="53">
        <v>4094</v>
      </c>
      <c r="F42" s="68">
        <v>2.57</v>
      </c>
      <c r="G42" s="20">
        <v>109151</v>
      </c>
      <c r="H42" s="21">
        <v>3.29</v>
      </c>
      <c r="I42" s="68">
        <v>667.48</v>
      </c>
      <c r="J42" s="68">
        <v>2.2999999999999998</v>
      </c>
      <c r="K42" s="68">
        <v>609.29999999999995</v>
      </c>
      <c r="L42" s="68">
        <v>3.01</v>
      </c>
      <c r="M42" s="20">
        <v>176</v>
      </c>
      <c r="N42" s="69">
        <v>9</v>
      </c>
      <c r="O42" s="180">
        <v>8.24</v>
      </c>
      <c r="P42" s="70">
        <v>4.1900000000000004</v>
      </c>
      <c r="Q42" s="70">
        <v>12.3</v>
      </c>
    </row>
    <row r="43" spans="1:17" x14ac:dyDescent="0.2">
      <c r="A43" s="19" t="s">
        <v>35</v>
      </c>
      <c r="B43" s="20">
        <v>109017</v>
      </c>
      <c r="C43" s="179" t="s">
        <v>183</v>
      </c>
      <c r="D43" s="20" t="s">
        <v>6</v>
      </c>
      <c r="E43" s="53">
        <v>2724</v>
      </c>
      <c r="F43" s="68">
        <v>8.74</v>
      </c>
      <c r="G43" s="20">
        <v>96320</v>
      </c>
      <c r="H43" s="21">
        <v>10.54</v>
      </c>
      <c r="I43" s="68">
        <v>665.95</v>
      </c>
      <c r="J43" s="68">
        <v>8.44</v>
      </c>
      <c r="K43" s="68">
        <v>600.57000000000005</v>
      </c>
      <c r="L43" s="68">
        <v>8.33</v>
      </c>
      <c r="M43" s="20">
        <v>164</v>
      </c>
      <c r="N43" s="69" t="s">
        <v>6</v>
      </c>
      <c r="O43" s="180">
        <v>22.99</v>
      </c>
      <c r="P43" s="70">
        <v>10.119999999999999</v>
      </c>
      <c r="Q43" s="70">
        <v>35.86</v>
      </c>
    </row>
    <row r="44" spans="1:17" x14ac:dyDescent="0.2">
      <c r="A44" s="19" t="s">
        <v>36</v>
      </c>
      <c r="B44" s="20">
        <v>128907</v>
      </c>
      <c r="C44" s="20">
        <v>8816</v>
      </c>
      <c r="D44" s="20">
        <v>3649</v>
      </c>
      <c r="E44" s="53">
        <v>4760</v>
      </c>
      <c r="F44" s="68">
        <v>1.73</v>
      </c>
      <c r="G44" s="20">
        <v>107365</v>
      </c>
      <c r="H44" s="21">
        <v>2.2599999999999998</v>
      </c>
      <c r="I44" s="68">
        <v>715.32</v>
      </c>
      <c r="J44" s="68">
        <v>1.4</v>
      </c>
      <c r="K44" s="68">
        <v>624.98</v>
      </c>
      <c r="L44" s="68">
        <v>2.12</v>
      </c>
      <c r="M44" s="20">
        <v>178</v>
      </c>
      <c r="N44" s="69">
        <v>9</v>
      </c>
      <c r="O44" s="68">
        <v>12.63</v>
      </c>
      <c r="P44" s="70">
        <v>10.38</v>
      </c>
      <c r="Q44" s="70">
        <v>14.89</v>
      </c>
    </row>
    <row r="45" spans="1:17" x14ac:dyDescent="0.2">
      <c r="A45" s="19" t="s">
        <v>37</v>
      </c>
      <c r="B45" s="20">
        <v>91398</v>
      </c>
      <c r="C45" s="20" t="s">
        <v>6</v>
      </c>
      <c r="D45" s="179" t="s">
        <v>184</v>
      </c>
      <c r="E45" s="53">
        <v>2112</v>
      </c>
      <c r="F45" s="68">
        <v>3.49</v>
      </c>
      <c r="G45" s="20">
        <v>74376</v>
      </c>
      <c r="H45" s="21">
        <v>3.82</v>
      </c>
      <c r="I45" s="68">
        <v>540.59</v>
      </c>
      <c r="J45" s="68">
        <v>3.49</v>
      </c>
      <c r="K45" s="68">
        <v>440.48</v>
      </c>
      <c r="L45" s="68">
        <v>3.91</v>
      </c>
      <c r="M45" s="20">
        <v>169</v>
      </c>
      <c r="N45" s="69" t="s">
        <v>6</v>
      </c>
      <c r="O45" s="68">
        <v>32.659999999999997</v>
      </c>
      <c r="P45" s="70">
        <v>25.65</v>
      </c>
      <c r="Q45" s="70">
        <v>39.67</v>
      </c>
    </row>
    <row r="46" spans="1:17" ht="15.75" customHeight="1" x14ac:dyDescent="0.2">
      <c r="A46" s="19" t="s">
        <v>38</v>
      </c>
      <c r="B46" s="20">
        <v>107425</v>
      </c>
      <c r="C46" s="20" t="s">
        <v>6</v>
      </c>
      <c r="D46" s="20" t="s">
        <v>6</v>
      </c>
      <c r="E46" s="53">
        <v>3371</v>
      </c>
      <c r="F46" s="68">
        <v>4.62</v>
      </c>
      <c r="G46" s="20">
        <v>95047</v>
      </c>
      <c r="H46" s="21">
        <v>5.31</v>
      </c>
      <c r="I46" s="68">
        <v>639.61</v>
      </c>
      <c r="J46" s="68">
        <v>4.5599999999999996</v>
      </c>
      <c r="K46" s="184">
        <v>565.76</v>
      </c>
      <c r="L46" s="68">
        <v>5.39</v>
      </c>
      <c r="M46" s="20">
        <v>168</v>
      </c>
      <c r="N46" s="69" t="s">
        <v>6</v>
      </c>
      <c r="O46" s="180">
        <v>22.44</v>
      </c>
      <c r="P46" s="70">
        <v>14.23</v>
      </c>
      <c r="Q46" s="70">
        <v>30.64</v>
      </c>
    </row>
    <row r="47" spans="1:17" x14ac:dyDescent="0.2">
      <c r="A47" s="22" t="s">
        <v>40</v>
      </c>
      <c r="C47" s="22"/>
      <c r="D47" s="22"/>
      <c r="E47" s="22"/>
      <c r="F47" s="22"/>
      <c r="G47" s="22"/>
      <c r="H47" s="23"/>
      <c r="I47" s="22"/>
      <c r="J47" s="22"/>
      <c r="K47" s="22"/>
      <c r="L47" s="22"/>
      <c r="M47" s="22"/>
      <c r="N47" s="22"/>
      <c r="O47" s="77"/>
      <c r="P47" s="22"/>
      <c r="Q47" s="22"/>
    </row>
    <row r="48" spans="1:17" x14ac:dyDescent="0.2">
      <c r="A48" s="16" t="s">
        <v>20</v>
      </c>
      <c r="B48" s="17">
        <v>101911</v>
      </c>
      <c r="C48" s="17">
        <v>1911</v>
      </c>
      <c r="D48" s="17">
        <v>766</v>
      </c>
      <c r="E48" s="64">
        <v>2870</v>
      </c>
      <c r="F48" s="65">
        <v>0.99</v>
      </c>
      <c r="G48" s="17">
        <v>87282</v>
      </c>
      <c r="H48" s="18">
        <v>1.04</v>
      </c>
      <c r="I48" s="65">
        <v>599.34</v>
      </c>
      <c r="J48" s="65">
        <v>0.98</v>
      </c>
      <c r="K48" s="65">
        <v>512.62</v>
      </c>
      <c r="L48" s="65">
        <v>1.18</v>
      </c>
      <c r="M48" s="17">
        <v>170</v>
      </c>
      <c r="N48" s="66">
        <v>3</v>
      </c>
      <c r="O48" s="65">
        <v>23.11</v>
      </c>
      <c r="P48" s="67">
        <v>21.17</v>
      </c>
      <c r="Q48" s="67">
        <v>25.06</v>
      </c>
    </row>
    <row r="49" spans="1:17" x14ac:dyDescent="0.2">
      <c r="A49" s="19" t="s">
        <v>21</v>
      </c>
      <c r="B49" s="20">
        <v>135979</v>
      </c>
      <c r="C49" s="179" t="s">
        <v>185</v>
      </c>
      <c r="D49" s="179" t="s">
        <v>186</v>
      </c>
      <c r="E49" s="53">
        <v>1818</v>
      </c>
      <c r="F49" s="68">
        <v>4.45</v>
      </c>
      <c r="G49" s="20">
        <v>119385</v>
      </c>
      <c r="H49" s="21">
        <v>7.41</v>
      </c>
      <c r="I49" s="68">
        <v>800.51</v>
      </c>
      <c r="J49" s="68">
        <v>4.49</v>
      </c>
      <c r="K49" s="68">
        <v>659.45</v>
      </c>
      <c r="L49" s="68">
        <v>6.7</v>
      </c>
      <c r="M49" s="20">
        <v>170</v>
      </c>
      <c r="N49" s="180" t="s">
        <v>98</v>
      </c>
      <c r="O49" s="180">
        <v>4.0599999999999996</v>
      </c>
      <c r="P49" s="70">
        <v>1.87</v>
      </c>
      <c r="Q49" s="70">
        <v>6.24</v>
      </c>
    </row>
    <row r="50" spans="1:17" x14ac:dyDescent="0.2">
      <c r="A50" s="19" t="s">
        <v>22</v>
      </c>
      <c r="B50" s="20">
        <v>84458</v>
      </c>
      <c r="C50" s="20">
        <v>2956</v>
      </c>
      <c r="D50" s="20">
        <v>1075</v>
      </c>
      <c r="E50" s="53">
        <v>2423</v>
      </c>
      <c r="F50" s="68">
        <v>1.37</v>
      </c>
      <c r="G50" s="20">
        <v>73389</v>
      </c>
      <c r="H50" s="21">
        <v>1.67</v>
      </c>
      <c r="I50" s="68">
        <v>486.78</v>
      </c>
      <c r="J50" s="68">
        <v>1.3</v>
      </c>
      <c r="K50" s="68">
        <v>415.68</v>
      </c>
      <c r="L50" s="68">
        <v>1.31</v>
      </c>
      <c r="M50" s="20">
        <v>174</v>
      </c>
      <c r="N50" s="69">
        <v>6</v>
      </c>
      <c r="O50" s="68">
        <v>30.76</v>
      </c>
      <c r="P50" s="70">
        <v>26.57</v>
      </c>
      <c r="Q50" s="70">
        <v>34.96</v>
      </c>
    </row>
    <row r="51" spans="1:17" ht="19.5" x14ac:dyDescent="0.2">
      <c r="A51" s="19" t="s">
        <v>23</v>
      </c>
      <c r="B51" s="20">
        <v>127078</v>
      </c>
      <c r="C51" s="20" t="s">
        <v>6</v>
      </c>
      <c r="D51" s="20" t="s">
        <v>6</v>
      </c>
      <c r="E51" s="53">
        <v>3472</v>
      </c>
      <c r="F51" s="68">
        <v>2.35</v>
      </c>
      <c r="G51" s="20">
        <v>119271</v>
      </c>
      <c r="H51" s="21">
        <v>2.1</v>
      </c>
      <c r="I51" s="68">
        <v>752.82</v>
      </c>
      <c r="J51" s="68">
        <v>2.2799999999999998</v>
      </c>
      <c r="K51" s="68">
        <v>709.95</v>
      </c>
      <c r="L51" s="68">
        <v>1.69</v>
      </c>
      <c r="M51" s="20">
        <v>169</v>
      </c>
      <c r="N51" s="69" t="s">
        <v>6</v>
      </c>
      <c r="O51" s="69">
        <v>0.37</v>
      </c>
      <c r="P51" s="70">
        <v>0.12</v>
      </c>
      <c r="Q51" s="70">
        <v>0.62</v>
      </c>
    </row>
    <row r="52" spans="1:17" ht="19.5" x14ac:dyDescent="0.2">
      <c r="A52" s="19" t="s">
        <v>24</v>
      </c>
      <c r="B52" s="20">
        <v>86058</v>
      </c>
      <c r="C52" s="20" t="s">
        <v>6</v>
      </c>
      <c r="D52" s="20" t="s">
        <v>6</v>
      </c>
      <c r="E52" s="180" t="s">
        <v>187</v>
      </c>
      <c r="F52" s="68">
        <v>4.09</v>
      </c>
      <c r="G52" s="20">
        <v>81968</v>
      </c>
      <c r="H52" s="21">
        <v>5.36</v>
      </c>
      <c r="I52" s="68">
        <v>511.43</v>
      </c>
      <c r="J52" s="68">
        <v>4.05</v>
      </c>
      <c r="K52" s="68">
        <v>489.4</v>
      </c>
      <c r="L52" s="68">
        <v>5.41</v>
      </c>
      <c r="M52" s="20">
        <v>168</v>
      </c>
      <c r="N52" s="69" t="s">
        <v>6</v>
      </c>
      <c r="O52" s="69">
        <v>15.61</v>
      </c>
      <c r="P52" s="70">
        <v>2.31</v>
      </c>
      <c r="Q52" s="70">
        <v>28.91</v>
      </c>
    </row>
    <row r="53" spans="1:17" x14ac:dyDescent="0.2">
      <c r="A53" s="19" t="s">
        <v>25</v>
      </c>
      <c r="B53" s="20">
        <v>98890</v>
      </c>
      <c r="C53" s="20" t="s">
        <v>6</v>
      </c>
      <c r="D53" s="179" t="s">
        <v>188</v>
      </c>
      <c r="E53" s="53">
        <v>2462</v>
      </c>
      <c r="F53" s="68">
        <v>4.83</v>
      </c>
      <c r="G53" s="20">
        <v>88197</v>
      </c>
      <c r="H53" s="21">
        <v>6.1</v>
      </c>
      <c r="I53" s="68">
        <v>587.36</v>
      </c>
      <c r="J53" s="68">
        <v>4.84</v>
      </c>
      <c r="K53" s="68">
        <v>524.98</v>
      </c>
      <c r="L53" s="68">
        <v>5.91</v>
      </c>
      <c r="M53" s="20">
        <v>168</v>
      </c>
      <c r="N53" s="69" t="s">
        <v>6</v>
      </c>
      <c r="O53" s="180">
        <v>17.12</v>
      </c>
      <c r="P53" s="70">
        <v>10.36</v>
      </c>
      <c r="Q53" s="70">
        <v>23.88</v>
      </c>
    </row>
    <row r="54" spans="1:17" ht="19.5" x14ac:dyDescent="0.2">
      <c r="A54" s="19" t="s">
        <v>26</v>
      </c>
      <c r="B54" s="20">
        <v>85541</v>
      </c>
      <c r="C54" s="179" t="s">
        <v>189</v>
      </c>
      <c r="D54" s="20" t="s">
        <v>6</v>
      </c>
      <c r="E54" s="53">
        <v>2211</v>
      </c>
      <c r="F54" s="68">
        <v>4.79</v>
      </c>
      <c r="G54" s="20">
        <v>69991</v>
      </c>
      <c r="H54" s="21">
        <v>4.1900000000000004</v>
      </c>
      <c r="I54" s="68">
        <v>506.69</v>
      </c>
      <c r="J54" s="68">
        <v>4.8099999999999996</v>
      </c>
      <c r="K54" s="68">
        <v>412.53</v>
      </c>
      <c r="L54" s="68">
        <v>4.03</v>
      </c>
      <c r="M54" s="20">
        <v>169</v>
      </c>
      <c r="N54" s="180" t="s">
        <v>98</v>
      </c>
      <c r="O54" s="68">
        <v>34.869999999999997</v>
      </c>
      <c r="P54" s="70">
        <v>27.13</v>
      </c>
      <c r="Q54" s="70">
        <v>42.6</v>
      </c>
    </row>
    <row r="55" spans="1:17" x14ac:dyDescent="0.2">
      <c r="A55" s="19" t="s">
        <v>27</v>
      </c>
      <c r="B55" s="20">
        <v>98026</v>
      </c>
      <c r="C55" s="179" t="s">
        <v>190</v>
      </c>
      <c r="D55" s="179" t="s">
        <v>99</v>
      </c>
      <c r="E55" s="53">
        <v>2442</v>
      </c>
      <c r="F55" s="68">
        <v>3.03</v>
      </c>
      <c r="G55" s="20">
        <v>82322</v>
      </c>
      <c r="H55" s="21">
        <v>1.96</v>
      </c>
      <c r="I55" s="68">
        <v>578.55999999999995</v>
      </c>
      <c r="J55" s="68">
        <v>3.06</v>
      </c>
      <c r="K55" s="68">
        <v>482.8</v>
      </c>
      <c r="L55" s="68">
        <v>2.12</v>
      </c>
      <c r="M55" s="20">
        <v>170</v>
      </c>
      <c r="N55" s="180" t="s">
        <v>97</v>
      </c>
      <c r="O55" s="180">
        <v>13.13</v>
      </c>
      <c r="P55" s="70">
        <v>8.8699999999999992</v>
      </c>
      <c r="Q55" s="70">
        <v>17.399999999999999</v>
      </c>
    </row>
    <row r="56" spans="1:17" x14ac:dyDescent="0.2">
      <c r="A56" s="19" t="s">
        <v>28</v>
      </c>
      <c r="B56" s="20">
        <v>64366</v>
      </c>
      <c r="C56" s="20" t="s">
        <v>6</v>
      </c>
      <c r="D56" s="20" t="s">
        <v>6</v>
      </c>
      <c r="E56" s="180" t="s">
        <v>191</v>
      </c>
      <c r="F56" s="68">
        <v>3.31</v>
      </c>
      <c r="G56" s="20">
        <v>55223</v>
      </c>
      <c r="H56" s="21">
        <v>3.54</v>
      </c>
      <c r="I56" s="68">
        <v>382.23</v>
      </c>
      <c r="J56" s="68">
        <v>3.08</v>
      </c>
      <c r="K56" s="68">
        <v>332.48</v>
      </c>
      <c r="L56" s="68">
        <v>3.78</v>
      </c>
      <c r="M56" s="20">
        <v>169</v>
      </c>
      <c r="N56" s="69" t="s">
        <v>6</v>
      </c>
      <c r="O56" s="68">
        <v>58.28</v>
      </c>
      <c r="P56" s="70">
        <v>47.62</v>
      </c>
      <c r="Q56" s="70">
        <v>68.94</v>
      </c>
    </row>
    <row r="57" spans="1:17" x14ac:dyDescent="0.2">
      <c r="A57" s="19" t="s">
        <v>29</v>
      </c>
      <c r="B57" s="20">
        <v>219028</v>
      </c>
      <c r="C57" s="179" t="s">
        <v>192</v>
      </c>
      <c r="D57" s="179" t="s">
        <v>193</v>
      </c>
      <c r="E57" s="53">
        <v>2102</v>
      </c>
      <c r="F57" s="68">
        <v>3.49</v>
      </c>
      <c r="G57" s="20">
        <v>159121</v>
      </c>
      <c r="H57" s="21">
        <v>4.93</v>
      </c>
      <c r="I57" s="68">
        <v>1303.93</v>
      </c>
      <c r="J57" s="68">
        <v>3.51</v>
      </c>
      <c r="K57" s="68">
        <v>942.06</v>
      </c>
      <c r="L57" s="68">
        <v>4.82</v>
      </c>
      <c r="M57" s="20">
        <v>168</v>
      </c>
      <c r="N57" s="180" t="s">
        <v>97</v>
      </c>
      <c r="O57" s="180">
        <v>4.38</v>
      </c>
      <c r="P57" s="70">
        <v>2.72</v>
      </c>
      <c r="Q57" s="70">
        <v>6.04</v>
      </c>
    </row>
    <row r="58" spans="1:17" ht="19.5" x14ac:dyDescent="0.2">
      <c r="A58" s="19" t="s">
        <v>30</v>
      </c>
      <c r="B58" s="20">
        <v>144325</v>
      </c>
      <c r="C58" s="179" t="s">
        <v>194</v>
      </c>
      <c r="D58" s="20" t="s">
        <v>6</v>
      </c>
      <c r="E58" s="53">
        <v>3074</v>
      </c>
      <c r="F58" s="68">
        <v>1.82</v>
      </c>
      <c r="G58" s="20">
        <v>121445</v>
      </c>
      <c r="H58" s="21">
        <v>1.58</v>
      </c>
      <c r="I58" s="68">
        <v>863.27</v>
      </c>
      <c r="J58" s="68">
        <v>1.81</v>
      </c>
      <c r="K58" s="68">
        <v>726.56</v>
      </c>
      <c r="L58" s="68">
        <v>1.45</v>
      </c>
      <c r="M58" s="20">
        <v>167</v>
      </c>
      <c r="N58" s="180" t="s">
        <v>100</v>
      </c>
      <c r="O58" s="68">
        <v>5.07</v>
      </c>
      <c r="P58" s="70">
        <v>4.1500000000000004</v>
      </c>
      <c r="Q58" s="70">
        <v>5.98</v>
      </c>
    </row>
    <row r="59" spans="1:17" x14ac:dyDescent="0.2">
      <c r="A59" s="19" t="s">
        <v>31</v>
      </c>
      <c r="B59" s="20">
        <v>120727</v>
      </c>
      <c r="C59" s="20" t="s">
        <v>6</v>
      </c>
      <c r="D59" s="20" t="s">
        <v>6</v>
      </c>
      <c r="E59" s="53">
        <v>2346</v>
      </c>
      <c r="F59" s="68">
        <v>11.87</v>
      </c>
      <c r="G59" s="20">
        <v>82563</v>
      </c>
      <c r="H59" s="21">
        <v>12.59</v>
      </c>
      <c r="I59" s="68">
        <v>723.98</v>
      </c>
      <c r="J59" s="68">
        <v>11.89</v>
      </c>
      <c r="K59" s="68">
        <v>491.45</v>
      </c>
      <c r="L59" s="68">
        <v>12.58</v>
      </c>
      <c r="M59" s="20">
        <v>167</v>
      </c>
      <c r="N59" s="69" t="s">
        <v>6</v>
      </c>
      <c r="O59" s="180">
        <v>28.24</v>
      </c>
      <c r="P59" s="70">
        <v>12.14</v>
      </c>
      <c r="Q59" s="70">
        <v>44.34</v>
      </c>
    </row>
    <row r="60" spans="1:17" ht="19.5" x14ac:dyDescent="0.2">
      <c r="A60" s="19" t="s">
        <v>32</v>
      </c>
      <c r="B60" s="20">
        <v>158018</v>
      </c>
      <c r="C60" s="20" t="s">
        <v>6</v>
      </c>
      <c r="D60" s="179" t="s">
        <v>195</v>
      </c>
      <c r="E60" s="53">
        <v>2320</v>
      </c>
      <c r="F60" s="68">
        <v>4.93</v>
      </c>
      <c r="G60" s="20">
        <v>123761</v>
      </c>
      <c r="H60" s="21">
        <v>3.4</v>
      </c>
      <c r="I60" s="68">
        <v>941.29</v>
      </c>
      <c r="J60" s="68">
        <v>4.91</v>
      </c>
      <c r="K60" s="68">
        <v>736.67</v>
      </c>
      <c r="L60" s="68">
        <v>3.39</v>
      </c>
      <c r="M60" s="20">
        <v>168</v>
      </c>
      <c r="N60" s="69" t="s">
        <v>6</v>
      </c>
      <c r="O60" s="180">
        <v>12.93</v>
      </c>
      <c r="P60" s="70">
        <v>8.68</v>
      </c>
      <c r="Q60" s="70">
        <v>17.18</v>
      </c>
    </row>
    <row r="61" spans="1:17" ht="19.5" x14ac:dyDescent="0.2">
      <c r="A61" s="19" t="s">
        <v>33</v>
      </c>
      <c r="B61" s="20">
        <v>87520</v>
      </c>
      <c r="C61" s="20">
        <v>746</v>
      </c>
      <c r="D61" s="20">
        <v>953</v>
      </c>
      <c r="E61" s="53">
        <v>2142</v>
      </c>
      <c r="F61" s="68">
        <v>2.58</v>
      </c>
      <c r="G61" s="20">
        <v>71897</v>
      </c>
      <c r="H61" s="21">
        <v>3.5</v>
      </c>
      <c r="I61" s="68">
        <v>519.12</v>
      </c>
      <c r="J61" s="68">
        <v>2.59</v>
      </c>
      <c r="K61" s="68">
        <v>427.07</v>
      </c>
      <c r="L61" s="68">
        <v>3.53</v>
      </c>
      <c r="M61" s="20">
        <v>169</v>
      </c>
      <c r="N61" s="180" t="s">
        <v>97</v>
      </c>
      <c r="O61" s="68">
        <v>35</v>
      </c>
      <c r="P61" s="70">
        <v>30.24</v>
      </c>
      <c r="Q61" s="70">
        <v>39.76</v>
      </c>
    </row>
    <row r="62" spans="1:17" ht="19.5" x14ac:dyDescent="0.2">
      <c r="A62" s="19" t="s">
        <v>34</v>
      </c>
      <c r="B62" s="20">
        <v>112109</v>
      </c>
      <c r="C62" s="20">
        <v>3601</v>
      </c>
      <c r="D62" s="179" t="s">
        <v>196</v>
      </c>
      <c r="E62" s="53">
        <v>3498</v>
      </c>
      <c r="F62" s="68">
        <v>1.61</v>
      </c>
      <c r="G62" s="20">
        <v>101416</v>
      </c>
      <c r="H62" s="21">
        <v>2.82</v>
      </c>
      <c r="I62" s="68">
        <v>648.86</v>
      </c>
      <c r="J62" s="68">
        <v>1.53</v>
      </c>
      <c r="K62" s="68">
        <v>591.76</v>
      </c>
      <c r="L62" s="68">
        <v>2.7</v>
      </c>
      <c r="M62" s="20">
        <v>173</v>
      </c>
      <c r="N62" s="69">
        <v>5</v>
      </c>
      <c r="O62" s="180">
        <v>8.0399999999999991</v>
      </c>
      <c r="P62" s="70">
        <v>5.44</v>
      </c>
      <c r="Q62" s="70">
        <v>10.65</v>
      </c>
    </row>
    <row r="63" spans="1:17" x14ac:dyDescent="0.2">
      <c r="A63" s="19" t="s">
        <v>35</v>
      </c>
      <c r="B63" s="20">
        <v>100182</v>
      </c>
      <c r="C63" s="179" t="s">
        <v>197</v>
      </c>
      <c r="D63" s="20" t="s">
        <v>6</v>
      </c>
      <c r="E63" s="53">
        <v>3522</v>
      </c>
      <c r="F63" s="68">
        <v>2.57</v>
      </c>
      <c r="G63" s="20">
        <v>100066</v>
      </c>
      <c r="H63" s="21">
        <v>1.54</v>
      </c>
      <c r="I63" s="68">
        <v>605.21</v>
      </c>
      <c r="J63" s="68">
        <v>2.39</v>
      </c>
      <c r="K63" s="68">
        <v>610.52</v>
      </c>
      <c r="L63" s="68">
        <v>1.35</v>
      </c>
      <c r="M63" s="20">
        <v>166</v>
      </c>
      <c r="N63" s="180" t="s">
        <v>97</v>
      </c>
      <c r="O63" s="68">
        <v>17</v>
      </c>
      <c r="P63" s="70">
        <v>12.86</v>
      </c>
      <c r="Q63" s="70">
        <v>21.14</v>
      </c>
    </row>
    <row r="64" spans="1:17" x14ac:dyDescent="0.2">
      <c r="A64" s="19" t="s">
        <v>36</v>
      </c>
      <c r="B64" s="20">
        <v>109454</v>
      </c>
      <c r="C64" s="20">
        <v>4057</v>
      </c>
      <c r="D64" s="20">
        <v>2333</v>
      </c>
      <c r="E64" s="53">
        <v>4393</v>
      </c>
      <c r="F64" s="68">
        <v>1.22</v>
      </c>
      <c r="G64" s="20">
        <v>101267</v>
      </c>
      <c r="H64" s="21">
        <v>1.04</v>
      </c>
      <c r="I64" s="68">
        <v>628.67999999999995</v>
      </c>
      <c r="J64" s="68">
        <v>1.23</v>
      </c>
      <c r="K64" s="68">
        <v>593.61</v>
      </c>
      <c r="L64" s="68">
        <v>1.03</v>
      </c>
      <c r="M64" s="20">
        <v>173</v>
      </c>
      <c r="N64" s="69">
        <v>4</v>
      </c>
      <c r="O64" s="68">
        <v>14.64</v>
      </c>
      <c r="P64" s="70">
        <v>11.85</v>
      </c>
      <c r="Q64" s="70">
        <v>17.43</v>
      </c>
    </row>
    <row r="65" spans="1:17" x14ac:dyDescent="0.2">
      <c r="A65" s="19" t="s">
        <v>37</v>
      </c>
      <c r="B65" s="20">
        <v>87601</v>
      </c>
      <c r="C65" s="20" t="s">
        <v>6</v>
      </c>
      <c r="D65" s="179" t="s">
        <v>198</v>
      </c>
      <c r="E65" s="53">
        <v>2281</v>
      </c>
      <c r="F65" s="68">
        <v>2.57</v>
      </c>
      <c r="G65" s="20">
        <v>76930</v>
      </c>
      <c r="H65" s="21">
        <v>2.6</v>
      </c>
      <c r="I65" s="68">
        <v>518.29999999999995</v>
      </c>
      <c r="J65" s="68">
        <v>2.58</v>
      </c>
      <c r="K65" s="68">
        <v>457.18</v>
      </c>
      <c r="L65" s="68">
        <v>2.57</v>
      </c>
      <c r="M65" s="20">
        <v>169</v>
      </c>
      <c r="N65" s="69" t="s">
        <v>6</v>
      </c>
      <c r="O65" s="68">
        <v>21.71</v>
      </c>
      <c r="P65" s="70">
        <v>16.05</v>
      </c>
      <c r="Q65" s="70">
        <v>27.37</v>
      </c>
    </row>
    <row r="66" spans="1:17" x14ac:dyDescent="0.2">
      <c r="A66" s="25" t="s">
        <v>38</v>
      </c>
      <c r="B66" s="26">
        <v>98711</v>
      </c>
      <c r="C66" s="26" t="s">
        <v>6</v>
      </c>
      <c r="D66" s="26" t="s">
        <v>6</v>
      </c>
      <c r="E66" s="55">
        <v>2494</v>
      </c>
      <c r="F66" s="71">
        <v>6.32</v>
      </c>
      <c r="G66" s="26">
        <v>83998</v>
      </c>
      <c r="H66" s="27">
        <v>8.43</v>
      </c>
      <c r="I66" s="71">
        <v>591.24</v>
      </c>
      <c r="J66" s="71">
        <v>6.29</v>
      </c>
      <c r="K66" s="71">
        <v>511.29</v>
      </c>
      <c r="L66" s="71">
        <v>9.1</v>
      </c>
      <c r="M66" s="26">
        <v>166</v>
      </c>
      <c r="N66" s="26" t="s">
        <v>6</v>
      </c>
      <c r="O66" s="185">
        <v>34.630000000000003</v>
      </c>
      <c r="P66" s="73">
        <v>20.7</v>
      </c>
      <c r="Q66" s="73">
        <v>48.56</v>
      </c>
    </row>
    <row r="67" spans="1:17" x14ac:dyDescent="0.2">
      <c r="A67" s="74"/>
    </row>
    <row r="68" spans="1:17" x14ac:dyDescent="0.2">
      <c r="A68" s="75" t="s">
        <v>102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</row>
    <row r="69" spans="1:17" x14ac:dyDescent="0.2">
      <c r="A69" s="5"/>
    </row>
  </sheetData>
  <mergeCells count="17">
    <mergeCell ref="O5:O6"/>
    <mergeCell ref="P5:Q5"/>
    <mergeCell ref="A3:Q3"/>
    <mergeCell ref="A4:A6"/>
    <mergeCell ref="B4:F4"/>
    <mergeCell ref="G4:G6"/>
    <mergeCell ref="H4:H6"/>
    <mergeCell ref="I4:I6"/>
    <mergeCell ref="J4:J6"/>
    <mergeCell ref="K4:K6"/>
    <mergeCell ref="L4:L6"/>
    <mergeCell ref="M4:N4"/>
    <mergeCell ref="O4:Q4"/>
    <mergeCell ref="B5:B6"/>
    <mergeCell ref="C5:E5"/>
    <mergeCell ref="F5:F6"/>
    <mergeCell ref="M5:M6"/>
  </mergeCells>
  <hyperlinks>
    <hyperlink ref="A1" location="САДРЖАЈ!A1" tooltip="Повратак на садржај" display="Повратак на садржај"/>
  </hyperlinks>
  <printOptions horizontalCentered="1"/>
  <pageMargins left="0.11811023622047245" right="0.11811023622047245" top="0.59055118110236227" bottom="0.59055118110236227" header="0.31496062992125984" footer="0.31496062992125984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Normal="100" workbookViewId="0">
      <pane ySplit="1" topLeftCell="A2" activePane="bottomLeft" state="frozen"/>
      <selection activeCell="B25" sqref="B25"/>
      <selection pane="bottomLeft" activeCell="A3" sqref="A3:Q3"/>
    </sheetView>
  </sheetViews>
  <sheetFormatPr defaultRowHeight="14.25" x14ac:dyDescent="0.2"/>
  <cols>
    <col min="1" max="1" width="22" style="63" customWidth="1"/>
    <col min="2" max="2" width="10" style="63" bestFit="1" customWidth="1"/>
    <col min="3" max="3" width="10.28515625" style="63" customWidth="1"/>
    <col min="4" max="4" width="9.140625" style="63"/>
    <col min="5" max="5" width="6.7109375" style="63" bestFit="1" customWidth="1"/>
    <col min="6" max="12" width="8.140625" style="63" customWidth="1"/>
    <col min="13" max="13" width="5.7109375" style="63" customWidth="1"/>
    <col min="14" max="14" width="8.140625" style="63" customWidth="1"/>
    <col min="15" max="15" width="6.140625" style="63" customWidth="1"/>
    <col min="16" max="17" width="8.140625" style="63" customWidth="1"/>
    <col min="18" max="16384" width="9.140625" style="63"/>
  </cols>
  <sheetData>
    <row r="1" spans="1:17" ht="30" customHeight="1" x14ac:dyDescent="0.2">
      <c r="A1" s="12" t="s">
        <v>8</v>
      </c>
    </row>
    <row r="3" spans="1:17" ht="48.75" customHeight="1" x14ac:dyDescent="0.2">
      <c r="A3" s="204" t="s">
        <v>200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</row>
    <row r="4" spans="1:17" ht="30" customHeight="1" x14ac:dyDescent="0.2">
      <c r="A4" s="198" t="s">
        <v>41</v>
      </c>
      <c r="B4" s="198" t="s">
        <v>83</v>
      </c>
      <c r="C4" s="198"/>
      <c r="D4" s="198"/>
      <c r="E4" s="198"/>
      <c r="F4" s="198"/>
      <c r="G4" s="198" t="s">
        <v>84</v>
      </c>
      <c r="H4" s="198" t="s">
        <v>12</v>
      </c>
      <c r="I4" s="198" t="s">
        <v>85</v>
      </c>
      <c r="J4" s="198" t="s">
        <v>12</v>
      </c>
      <c r="K4" s="198" t="s">
        <v>86</v>
      </c>
      <c r="L4" s="198" t="s">
        <v>12</v>
      </c>
      <c r="M4" s="198" t="s">
        <v>87</v>
      </c>
      <c r="N4" s="198"/>
      <c r="O4" s="198" t="s">
        <v>88</v>
      </c>
      <c r="P4" s="198"/>
      <c r="Q4" s="198"/>
    </row>
    <row r="5" spans="1:17" ht="15" customHeight="1" x14ac:dyDescent="0.2">
      <c r="A5" s="198"/>
      <c r="B5" s="198" t="s">
        <v>14</v>
      </c>
      <c r="C5" s="198" t="s">
        <v>15</v>
      </c>
      <c r="D5" s="198"/>
      <c r="E5" s="198"/>
      <c r="F5" s="198" t="s">
        <v>16</v>
      </c>
      <c r="G5" s="198"/>
      <c r="H5" s="198"/>
      <c r="I5" s="198"/>
      <c r="J5" s="198"/>
      <c r="K5" s="198"/>
      <c r="L5" s="198"/>
      <c r="M5" s="198" t="s">
        <v>89</v>
      </c>
      <c r="N5" s="178" t="s">
        <v>15</v>
      </c>
      <c r="O5" s="198" t="s">
        <v>90</v>
      </c>
      <c r="P5" s="205" t="s">
        <v>91</v>
      </c>
      <c r="Q5" s="205"/>
    </row>
    <row r="6" spans="1:17" ht="58.5" x14ac:dyDescent="0.2">
      <c r="A6" s="198"/>
      <c r="B6" s="198"/>
      <c r="C6" s="178" t="s">
        <v>92</v>
      </c>
      <c r="D6" s="178" t="s">
        <v>93</v>
      </c>
      <c r="E6" s="178" t="s">
        <v>18</v>
      </c>
      <c r="F6" s="198"/>
      <c r="G6" s="198"/>
      <c r="H6" s="198"/>
      <c r="I6" s="198"/>
      <c r="J6" s="198"/>
      <c r="K6" s="198"/>
      <c r="L6" s="198"/>
      <c r="M6" s="198"/>
      <c r="N6" s="178" t="s">
        <v>94</v>
      </c>
      <c r="O6" s="198"/>
      <c r="P6" s="178" t="s">
        <v>95</v>
      </c>
      <c r="Q6" s="178" t="s">
        <v>96</v>
      </c>
    </row>
    <row r="7" spans="1:17" ht="15.75" customHeight="1" x14ac:dyDescent="0.2">
      <c r="A7" s="22" t="s">
        <v>19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x14ac:dyDescent="0.2">
      <c r="A8" s="29" t="s">
        <v>20</v>
      </c>
      <c r="B8" s="47">
        <v>109188</v>
      </c>
      <c r="C8" s="47">
        <v>2279</v>
      </c>
      <c r="D8" s="47">
        <v>1201</v>
      </c>
      <c r="E8" s="77">
        <v>2808</v>
      </c>
      <c r="F8" s="78">
        <v>0.87</v>
      </c>
      <c r="G8" s="47">
        <v>89394</v>
      </c>
      <c r="H8" s="56">
        <v>0.88</v>
      </c>
      <c r="I8" s="78">
        <v>640.29999999999995</v>
      </c>
      <c r="J8" s="78">
        <v>0.87</v>
      </c>
      <c r="K8" s="78">
        <v>524.41999999999996</v>
      </c>
      <c r="L8" s="78">
        <v>0.93</v>
      </c>
      <c r="M8" s="47">
        <v>171</v>
      </c>
      <c r="N8" s="79">
        <v>3</v>
      </c>
      <c r="O8" s="80">
        <v>21.83</v>
      </c>
      <c r="P8" s="80">
        <v>20.350000000000001</v>
      </c>
      <c r="Q8" s="80">
        <v>23.31</v>
      </c>
    </row>
    <row r="9" spans="1:17" x14ac:dyDescent="0.2">
      <c r="A9" s="30" t="s">
        <v>42</v>
      </c>
      <c r="B9" s="58">
        <v>108384</v>
      </c>
      <c r="C9" s="58">
        <v>1987</v>
      </c>
      <c r="D9" s="58">
        <v>1003</v>
      </c>
      <c r="E9" s="58">
        <v>2332</v>
      </c>
      <c r="F9" s="81">
        <v>1.3</v>
      </c>
      <c r="G9" s="58">
        <v>80236</v>
      </c>
      <c r="H9" s="59">
        <v>1.34</v>
      </c>
      <c r="I9" s="81">
        <v>636.51</v>
      </c>
      <c r="J9" s="81">
        <v>1.31</v>
      </c>
      <c r="K9" s="81">
        <v>462.61</v>
      </c>
      <c r="L9" s="81">
        <v>1.43</v>
      </c>
      <c r="M9" s="58">
        <v>171</v>
      </c>
      <c r="N9" s="58">
        <v>3</v>
      </c>
      <c r="O9" s="82">
        <v>28.1</v>
      </c>
      <c r="P9" s="82">
        <v>25.94</v>
      </c>
      <c r="Q9" s="82">
        <v>30.26</v>
      </c>
    </row>
    <row r="10" spans="1:17" x14ac:dyDescent="0.2">
      <c r="A10" s="30" t="s">
        <v>43</v>
      </c>
      <c r="B10" s="58">
        <v>110586</v>
      </c>
      <c r="C10" s="58">
        <v>2786</v>
      </c>
      <c r="D10" s="58">
        <v>1546</v>
      </c>
      <c r="E10" s="58">
        <v>3638</v>
      </c>
      <c r="F10" s="81">
        <v>0.97</v>
      </c>
      <c r="G10" s="58">
        <v>101915</v>
      </c>
      <c r="H10" s="59">
        <v>0.84</v>
      </c>
      <c r="I10" s="81">
        <v>646.9</v>
      </c>
      <c r="J10" s="81">
        <v>0.91</v>
      </c>
      <c r="K10" s="81">
        <v>603.77</v>
      </c>
      <c r="L10" s="81">
        <v>0.72</v>
      </c>
      <c r="M10" s="58">
        <v>171</v>
      </c>
      <c r="N10" s="58">
        <v>3</v>
      </c>
      <c r="O10" s="82">
        <v>10.92</v>
      </c>
      <c r="P10" s="82">
        <v>9.51</v>
      </c>
      <c r="Q10" s="82">
        <v>12.32</v>
      </c>
    </row>
    <row r="11" spans="1:17" ht="15.75" customHeight="1" x14ac:dyDescent="0.2">
      <c r="A11" s="22" t="s">
        <v>39</v>
      </c>
      <c r="C11" s="22"/>
      <c r="D11" s="22"/>
      <c r="E11" s="22"/>
      <c r="F11" s="22"/>
      <c r="G11" s="22"/>
      <c r="H11" s="23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">
      <c r="A12" s="29" t="s">
        <v>20</v>
      </c>
      <c r="B12" s="47">
        <v>116620</v>
      </c>
      <c r="C12" s="47">
        <v>2655</v>
      </c>
      <c r="D12" s="47">
        <v>1646</v>
      </c>
      <c r="E12" s="77">
        <v>2745</v>
      </c>
      <c r="F12" s="78">
        <v>1.06</v>
      </c>
      <c r="G12" s="47">
        <v>91605</v>
      </c>
      <c r="H12" s="56">
        <v>1.1000000000000001</v>
      </c>
      <c r="I12" s="78">
        <v>682.13</v>
      </c>
      <c r="J12" s="78">
        <v>1.06</v>
      </c>
      <c r="K12" s="78">
        <v>535.54</v>
      </c>
      <c r="L12" s="78">
        <v>1.05</v>
      </c>
      <c r="M12" s="47">
        <v>171</v>
      </c>
      <c r="N12" s="79">
        <v>4</v>
      </c>
      <c r="O12" s="80">
        <v>20.52</v>
      </c>
      <c r="P12" s="80">
        <v>18.79</v>
      </c>
      <c r="Q12" s="80">
        <v>22.24</v>
      </c>
    </row>
    <row r="13" spans="1:17" x14ac:dyDescent="0.2">
      <c r="A13" s="30" t="s">
        <v>42</v>
      </c>
      <c r="B13" s="58">
        <v>117364</v>
      </c>
      <c r="C13" s="58">
        <v>2268</v>
      </c>
      <c r="D13" s="58">
        <v>1319</v>
      </c>
      <c r="E13" s="58">
        <v>2400</v>
      </c>
      <c r="F13" s="81">
        <v>1.39</v>
      </c>
      <c r="G13" s="58">
        <v>85301</v>
      </c>
      <c r="H13" s="59">
        <v>1.43</v>
      </c>
      <c r="I13" s="81">
        <v>688.18</v>
      </c>
      <c r="J13" s="81">
        <v>1.4</v>
      </c>
      <c r="K13" s="81">
        <v>493.74</v>
      </c>
      <c r="L13" s="81">
        <v>1.48</v>
      </c>
      <c r="M13" s="58">
        <v>171</v>
      </c>
      <c r="N13" s="58">
        <v>4</v>
      </c>
      <c r="O13" s="82">
        <v>25.53</v>
      </c>
      <c r="P13" s="82">
        <v>23.31</v>
      </c>
      <c r="Q13" s="82">
        <v>27.75</v>
      </c>
    </row>
    <row r="14" spans="1:17" x14ac:dyDescent="0.2">
      <c r="A14" s="30" t="s">
        <v>43</v>
      </c>
      <c r="B14" s="58">
        <v>114967</v>
      </c>
      <c r="C14" s="58">
        <v>3514</v>
      </c>
      <c r="D14" s="58">
        <v>2371</v>
      </c>
      <c r="E14" s="58">
        <v>3512</v>
      </c>
      <c r="F14" s="81">
        <v>1.54</v>
      </c>
      <c r="G14" s="58">
        <v>103069</v>
      </c>
      <c r="H14" s="59">
        <v>1.47</v>
      </c>
      <c r="I14" s="81">
        <v>668.69</v>
      </c>
      <c r="J14" s="81">
        <v>1.5</v>
      </c>
      <c r="K14" s="81">
        <v>603.65</v>
      </c>
      <c r="L14" s="81">
        <v>1.45</v>
      </c>
      <c r="M14" s="58">
        <v>172</v>
      </c>
      <c r="N14" s="58">
        <v>4</v>
      </c>
      <c r="O14" s="186">
        <v>9.39</v>
      </c>
      <c r="P14" s="82">
        <v>6.57</v>
      </c>
      <c r="Q14" s="82">
        <v>12.2</v>
      </c>
    </row>
    <row r="15" spans="1:17" ht="15.75" customHeight="1" x14ac:dyDescent="0.2">
      <c r="A15" s="22" t="s">
        <v>40</v>
      </c>
      <c r="C15" s="22"/>
      <c r="D15" s="22"/>
      <c r="E15" s="22"/>
      <c r="F15" s="22"/>
      <c r="G15" s="22"/>
      <c r="H15" s="23"/>
      <c r="I15" s="22"/>
      <c r="J15" s="22"/>
      <c r="K15" s="22"/>
      <c r="L15" s="22"/>
      <c r="M15" s="22"/>
      <c r="N15" s="22"/>
      <c r="O15" s="22"/>
      <c r="P15" s="22"/>
      <c r="Q15" s="22"/>
    </row>
    <row r="16" spans="1:17" x14ac:dyDescent="0.2">
      <c r="A16" s="29" t="s">
        <v>20</v>
      </c>
      <c r="B16" s="47">
        <v>101911</v>
      </c>
      <c r="C16" s="47">
        <v>1911</v>
      </c>
      <c r="D16" s="47">
        <v>766</v>
      </c>
      <c r="E16" s="77">
        <v>2870</v>
      </c>
      <c r="F16" s="78">
        <v>0.99</v>
      </c>
      <c r="G16" s="47">
        <v>87282</v>
      </c>
      <c r="H16" s="56">
        <v>1.04</v>
      </c>
      <c r="I16" s="78">
        <v>599.34</v>
      </c>
      <c r="J16" s="78">
        <v>0.98</v>
      </c>
      <c r="K16" s="78">
        <v>512.62</v>
      </c>
      <c r="L16" s="78">
        <v>1.18</v>
      </c>
      <c r="M16" s="47">
        <v>170</v>
      </c>
      <c r="N16" s="79">
        <v>3</v>
      </c>
      <c r="O16" s="80">
        <v>23.11</v>
      </c>
      <c r="P16" s="80">
        <v>21.17</v>
      </c>
      <c r="Q16" s="80">
        <v>25.06</v>
      </c>
    </row>
    <row r="17" spans="1:17" x14ac:dyDescent="0.2">
      <c r="A17" s="30" t="s">
        <v>42</v>
      </c>
      <c r="B17" s="58">
        <v>97962</v>
      </c>
      <c r="C17" s="58">
        <v>1662</v>
      </c>
      <c r="D17" s="58">
        <v>637</v>
      </c>
      <c r="E17" s="58">
        <v>2253</v>
      </c>
      <c r="F17" s="81">
        <v>1.66</v>
      </c>
      <c r="G17" s="58">
        <v>75006</v>
      </c>
      <c r="H17" s="59">
        <v>1.71</v>
      </c>
      <c r="I17" s="81">
        <v>576.54</v>
      </c>
      <c r="J17" s="81">
        <v>1.67</v>
      </c>
      <c r="K17" s="81">
        <v>432.99</v>
      </c>
      <c r="L17" s="81">
        <v>1.49</v>
      </c>
      <c r="M17" s="58">
        <v>170</v>
      </c>
      <c r="N17" s="58">
        <v>3</v>
      </c>
      <c r="O17" s="82">
        <v>31.08</v>
      </c>
      <c r="P17" s="82">
        <v>28.05</v>
      </c>
      <c r="Q17" s="82">
        <v>34.119999999999997</v>
      </c>
    </row>
    <row r="18" spans="1:17" x14ac:dyDescent="0.2">
      <c r="A18" s="33" t="s">
        <v>43</v>
      </c>
      <c r="B18" s="61">
        <v>107403</v>
      </c>
      <c r="C18" s="61">
        <v>2257</v>
      </c>
      <c r="D18" s="61">
        <v>947</v>
      </c>
      <c r="E18" s="61">
        <v>3730</v>
      </c>
      <c r="F18" s="83">
        <v>0.81</v>
      </c>
      <c r="G18" s="61">
        <v>101179</v>
      </c>
      <c r="H18" s="62">
        <v>0.73</v>
      </c>
      <c r="I18" s="83">
        <v>631.05999999999995</v>
      </c>
      <c r="J18" s="83">
        <v>0.74</v>
      </c>
      <c r="K18" s="83">
        <v>603.95000000000005</v>
      </c>
      <c r="L18" s="83">
        <v>0.65</v>
      </c>
      <c r="M18" s="61">
        <v>170</v>
      </c>
      <c r="N18" s="61">
        <v>3</v>
      </c>
      <c r="O18" s="84">
        <v>12.03</v>
      </c>
      <c r="P18" s="84">
        <v>10.84</v>
      </c>
      <c r="Q18" s="84">
        <v>13.22</v>
      </c>
    </row>
    <row r="20" spans="1:17" x14ac:dyDescent="0.2">
      <c r="A20" s="75" t="s">
        <v>102</v>
      </c>
    </row>
  </sheetData>
  <mergeCells count="17">
    <mergeCell ref="O5:O6"/>
    <mergeCell ref="P5:Q5"/>
    <mergeCell ref="A3:Q3"/>
    <mergeCell ref="A4:A6"/>
    <mergeCell ref="B4:F4"/>
    <mergeCell ref="G4:G6"/>
    <mergeCell ref="H4:H6"/>
    <mergeCell ref="I4:I6"/>
    <mergeCell ref="J4:J6"/>
    <mergeCell ref="K4:K6"/>
    <mergeCell ref="L4:L6"/>
    <mergeCell ref="M4:N4"/>
    <mergeCell ref="O4:Q4"/>
    <mergeCell ref="B5:B6"/>
    <mergeCell ref="C5:E5"/>
    <mergeCell ref="F5:F6"/>
    <mergeCell ref="M5:M6"/>
  </mergeCells>
  <hyperlinks>
    <hyperlink ref="A1" location="САДРЖАЈ!A1" tooltip="Повратак на садржај" display="Повратак на садржај"/>
  </hyperlinks>
  <printOptions horizontalCentered="1"/>
  <pageMargins left="0.11811023622047245" right="0.11811023622047245" top="0.59055118110236227" bottom="0.59055118110236227" header="0.31496062992125984" footer="0.31496062992125984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Normal="100" workbookViewId="0">
      <pane ySplit="1" topLeftCell="A2" activePane="bottomLeft" state="frozen"/>
      <selection activeCell="B25" sqref="B25"/>
      <selection pane="bottomLeft" activeCell="A4" sqref="A4:A6"/>
    </sheetView>
  </sheetViews>
  <sheetFormatPr defaultRowHeight="14.25" x14ac:dyDescent="0.2"/>
  <cols>
    <col min="1" max="1" width="16" style="63" customWidth="1"/>
    <col min="2" max="2" width="9.7109375" style="63" customWidth="1"/>
    <col min="3" max="3" width="9.85546875" style="63" customWidth="1"/>
    <col min="4" max="4" width="9.140625" style="63"/>
    <col min="5" max="12" width="8.28515625" style="63" customWidth="1"/>
    <col min="13" max="13" width="5.7109375" style="63" customWidth="1"/>
    <col min="14" max="14" width="8.28515625" style="63" customWidth="1"/>
    <col min="15" max="15" width="6.28515625" style="63" customWidth="1"/>
    <col min="16" max="17" width="8.28515625" style="63" customWidth="1"/>
    <col min="18" max="16384" width="9.140625" style="63"/>
  </cols>
  <sheetData>
    <row r="1" spans="1:17" ht="30" customHeight="1" x14ac:dyDescent="0.2">
      <c r="A1" s="12" t="s">
        <v>8</v>
      </c>
    </row>
    <row r="3" spans="1:17" ht="51" customHeight="1" x14ac:dyDescent="0.2">
      <c r="A3" s="204" t="s">
        <v>209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</row>
    <row r="4" spans="1:17" ht="30" customHeight="1" x14ac:dyDescent="0.2">
      <c r="A4" s="198" t="s">
        <v>44</v>
      </c>
      <c r="B4" s="198" t="s">
        <v>83</v>
      </c>
      <c r="C4" s="198"/>
      <c r="D4" s="198"/>
      <c r="E4" s="198"/>
      <c r="F4" s="198"/>
      <c r="G4" s="198" t="s">
        <v>84</v>
      </c>
      <c r="H4" s="198" t="s">
        <v>12</v>
      </c>
      <c r="I4" s="198" t="s">
        <v>85</v>
      </c>
      <c r="J4" s="198" t="s">
        <v>12</v>
      </c>
      <c r="K4" s="198" t="s">
        <v>86</v>
      </c>
      <c r="L4" s="198" t="s">
        <v>12</v>
      </c>
      <c r="M4" s="198" t="s">
        <v>87</v>
      </c>
      <c r="N4" s="198"/>
      <c r="O4" s="198" t="s">
        <v>88</v>
      </c>
      <c r="P4" s="198"/>
      <c r="Q4" s="198"/>
    </row>
    <row r="5" spans="1:17" ht="14.25" customHeight="1" x14ac:dyDescent="0.2">
      <c r="A5" s="198"/>
      <c r="B5" s="198" t="s">
        <v>14</v>
      </c>
      <c r="C5" s="198" t="s">
        <v>15</v>
      </c>
      <c r="D5" s="198"/>
      <c r="E5" s="198"/>
      <c r="F5" s="198" t="s">
        <v>16</v>
      </c>
      <c r="G5" s="198"/>
      <c r="H5" s="198"/>
      <c r="I5" s="198"/>
      <c r="J5" s="198"/>
      <c r="K5" s="198"/>
      <c r="L5" s="198"/>
      <c r="M5" s="198" t="s">
        <v>89</v>
      </c>
      <c r="N5" s="178" t="s">
        <v>15</v>
      </c>
      <c r="O5" s="198" t="s">
        <v>90</v>
      </c>
      <c r="P5" s="205" t="s">
        <v>91</v>
      </c>
      <c r="Q5" s="205"/>
    </row>
    <row r="6" spans="1:17" ht="58.5" x14ac:dyDescent="0.2">
      <c r="A6" s="198"/>
      <c r="B6" s="198"/>
      <c r="C6" s="178" t="s">
        <v>92</v>
      </c>
      <c r="D6" s="178" t="s">
        <v>93</v>
      </c>
      <c r="E6" s="178" t="s">
        <v>18</v>
      </c>
      <c r="F6" s="198"/>
      <c r="G6" s="198"/>
      <c r="H6" s="198"/>
      <c r="I6" s="198"/>
      <c r="J6" s="198"/>
      <c r="K6" s="198"/>
      <c r="L6" s="198"/>
      <c r="M6" s="198"/>
      <c r="N6" s="178" t="s">
        <v>94</v>
      </c>
      <c r="O6" s="198"/>
      <c r="P6" s="178" t="s">
        <v>95</v>
      </c>
      <c r="Q6" s="178" t="s">
        <v>96</v>
      </c>
    </row>
    <row r="7" spans="1:17" ht="15.75" customHeight="1" x14ac:dyDescent="0.2">
      <c r="A7" s="14" t="s">
        <v>19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2">
      <c r="A8" s="29" t="s">
        <v>20</v>
      </c>
      <c r="B8" s="17">
        <v>109188</v>
      </c>
      <c r="C8" s="17">
        <v>2279</v>
      </c>
      <c r="D8" s="17">
        <v>1201</v>
      </c>
      <c r="E8" s="64">
        <v>2808</v>
      </c>
      <c r="F8" s="65">
        <v>0.87</v>
      </c>
      <c r="G8" s="17">
        <v>89394</v>
      </c>
      <c r="H8" s="18">
        <v>0.88</v>
      </c>
      <c r="I8" s="65">
        <v>640.29999999999995</v>
      </c>
      <c r="J8" s="65">
        <v>0.87</v>
      </c>
      <c r="K8" s="65">
        <v>524.41999999999996</v>
      </c>
      <c r="L8" s="65">
        <v>0.93</v>
      </c>
      <c r="M8" s="17">
        <v>171</v>
      </c>
      <c r="N8" s="66">
        <v>3</v>
      </c>
      <c r="O8" s="23">
        <v>21.83</v>
      </c>
      <c r="P8" s="23">
        <v>20.350000000000001</v>
      </c>
      <c r="Q8" s="23">
        <v>23.31</v>
      </c>
    </row>
    <row r="9" spans="1:17" x14ac:dyDescent="0.2">
      <c r="A9" s="85" t="s">
        <v>45</v>
      </c>
      <c r="B9" s="20">
        <v>88008</v>
      </c>
      <c r="C9" s="179" t="s">
        <v>103</v>
      </c>
      <c r="D9" s="179" t="s">
        <v>201</v>
      </c>
      <c r="E9" s="53">
        <v>1576</v>
      </c>
      <c r="F9" s="68">
        <v>2.76</v>
      </c>
      <c r="G9" s="20">
        <v>60975</v>
      </c>
      <c r="H9" s="21">
        <v>2.38</v>
      </c>
      <c r="I9" s="68">
        <v>524.67999999999995</v>
      </c>
      <c r="J9" s="68">
        <v>2.78</v>
      </c>
      <c r="K9" s="68">
        <v>358.58</v>
      </c>
      <c r="L9" s="68">
        <v>2.27</v>
      </c>
      <c r="M9" s="20">
        <v>168</v>
      </c>
      <c r="N9" s="180" t="s">
        <v>97</v>
      </c>
      <c r="O9" s="86">
        <v>48.73</v>
      </c>
      <c r="P9" s="86">
        <v>44.37</v>
      </c>
      <c r="Q9" s="86">
        <v>53.08</v>
      </c>
    </row>
    <row r="10" spans="1:17" x14ac:dyDescent="0.2">
      <c r="A10" s="87" t="s">
        <v>46</v>
      </c>
      <c r="B10" s="20">
        <v>106564</v>
      </c>
      <c r="C10" s="179" t="s">
        <v>202</v>
      </c>
      <c r="D10" s="179" t="s">
        <v>203</v>
      </c>
      <c r="E10" s="53">
        <v>2906</v>
      </c>
      <c r="F10" s="68">
        <v>2.4500000000000002</v>
      </c>
      <c r="G10" s="20">
        <v>89653</v>
      </c>
      <c r="H10" s="21">
        <v>2.46</v>
      </c>
      <c r="I10" s="68">
        <v>630.08000000000004</v>
      </c>
      <c r="J10" s="68">
        <v>2.41</v>
      </c>
      <c r="K10" s="68">
        <v>536.51</v>
      </c>
      <c r="L10" s="68">
        <v>2.56</v>
      </c>
      <c r="M10" s="20">
        <v>169</v>
      </c>
      <c r="N10" s="180" t="s">
        <v>98</v>
      </c>
      <c r="O10" s="86">
        <v>23.22</v>
      </c>
      <c r="P10" s="86">
        <v>19.46</v>
      </c>
      <c r="Q10" s="86">
        <v>26.98</v>
      </c>
    </row>
    <row r="11" spans="1:17" x14ac:dyDescent="0.2">
      <c r="A11" s="87" t="s">
        <v>47</v>
      </c>
      <c r="B11" s="20">
        <v>115519</v>
      </c>
      <c r="C11" s="20">
        <v>2945</v>
      </c>
      <c r="D11" s="20">
        <v>1130</v>
      </c>
      <c r="E11" s="53">
        <v>2904</v>
      </c>
      <c r="F11" s="68">
        <v>0.56000000000000005</v>
      </c>
      <c r="G11" s="20">
        <v>92264</v>
      </c>
      <c r="H11" s="21">
        <v>0.52</v>
      </c>
      <c r="I11" s="68">
        <v>672.36</v>
      </c>
      <c r="J11" s="68">
        <v>0.55000000000000004</v>
      </c>
      <c r="K11" s="68">
        <v>537.65</v>
      </c>
      <c r="L11" s="68">
        <v>0.52</v>
      </c>
      <c r="M11" s="20">
        <v>172</v>
      </c>
      <c r="N11" s="69">
        <v>4</v>
      </c>
      <c r="O11" s="86">
        <v>14.97</v>
      </c>
      <c r="P11" s="86">
        <v>13.78</v>
      </c>
      <c r="Q11" s="86">
        <v>16.16</v>
      </c>
    </row>
    <row r="12" spans="1:17" x14ac:dyDescent="0.2">
      <c r="A12" s="87" t="s">
        <v>48</v>
      </c>
      <c r="B12" s="20">
        <v>128678</v>
      </c>
      <c r="C12" s="20">
        <v>2933</v>
      </c>
      <c r="D12" s="20">
        <v>1767</v>
      </c>
      <c r="E12" s="53">
        <v>2983</v>
      </c>
      <c r="F12" s="68">
        <v>0.46</v>
      </c>
      <c r="G12" s="20">
        <v>97679</v>
      </c>
      <c r="H12" s="21">
        <v>0.28000000000000003</v>
      </c>
      <c r="I12" s="68">
        <v>750.74</v>
      </c>
      <c r="J12" s="68">
        <v>0.46</v>
      </c>
      <c r="K12" s="68">
        <v>569.6</v>
      </c>
      <c r="L12" s="68">
        <v>0.28000000000000003</v>
      </c>
      <c r="M12" s="20">
        <v>172</v>
      </c>
      <c r="N12" s="69">
        <v>4</v>
      </c>
      <c r="O12" s="86">
        <v>11.6</v>
      </c>
      <c r="P12" s="86">
        <v>11.22</v>
      </c>
      <c r="Q12" s="86">
        <v>11.98</v>
      </c>
    </row>
    <row r="13" spans="1:17" x14ac:dyDescent="0.2">
      <c r="A13" s="87" t="s">
        <v>49</v>
      </c>
      <c r="B13" s="20">
        <v>117732</v>
      </c>
      <c r="C13" s="20">
        <v>3645</v>
      </c>
      <c r="D13" s="20">
        <v>2333</v>
      </c>
      <c r="E13" s="53">
        <v>3492</v>
      </c>
      <c r="F13" s="68">
        <v>0.35</v>
      </c>
      <c r="G13" s="20">
        <v>100733</v>
      </c>
      <c r="H13" s="21">
        <v>0.28000000000000003</v>
      </c>
      <c r="I13" s="68">
        <v>681.6</v>
      </c>
      <c r="J13" s="68">
        <v>0.35</v>
      </c>
      <c r="K13" s="68">
        <v>579.32000000000005</v>
      </c>
      <c r="L13" s="68">
        <v>0.31</v>
      </c>
      <c r="M13" s="20">
        <v>173</v>
      </c>
      <c r="N13" s="69">
        <v>5</v>
      </c>
      <c r="O13" s="86">
        <v>7.16</v>
      </c>
      <c r="P13" s="86">
        <v>6.84</v>
      </c>
      <c r="Q13" s="86">
        <v>7.48</v>
      </c>
    </row>
    <row r="14" spans="1:17" ht="15.75" customHeight="1" x14ac:dyDescent="0.2">
      <c r="A14" s="22" t="s">
        <v>39</v>
      </c>
      <c r="C14" s="22"/>
      <c r="D14" s="22"/>
      <c r="E14" s="22"/>
      <c r="F14" s="22"/>
      <c r="G14" s="22"/>
      <c r="H14" s="23"/>
      <c r="I14" s="22"/>
      <c r="J14" s="22"/>
      <c r="K14" s="22"/>
      <c r="L14" s="22"/>
      <c r="M14" s="22"/>
      <c r="N14" s="22"/>
      <c r="O14" s="22"/>
      <c r="P14" s="22"/>
      <c r="Q14" s="22"/>
    </row>
    <row r="15" spans="1:17" x14ac:dyDescent="0.2">
      <c r="A15" s="29" t="s">
        <v>20</v>
      </c>
      <c r="B15" s="17">
        <v>116620</v>
      </c>
      <c r="C15" s="17">
        <v>2655</v>
      </c>
      <c r="D15" s="17">
        <v>1646</v>
      </c>
      <c r="E15" s="64">
        <v>2745</v>
      </c>
      <c r="F15" s="65">
        <v>1.06</v>
      </c>
      <c r="G15" s="17">
        <v>91605</v>
      </c>
      <c r="H15" s="18">
        <v>1.1000000000000001</v>
      </c>
      <c r="I15" s="65">
        <v>682.13</v>
      </c>
      <c r="J15" s="65">
        <v>1.06</v>
      </c>
      <c r="K15" s="65">
        <v>535.54</v>
      </c>
      <c r="L15" s="65">
        <v>1.05</v>
      </c>
      <c r="M15" s="17">
        <v>171</v>
      </c>
      <c r="N15" s="66">
        <v>4</v>
      </c>
      <c r="O15" s="23">
        <v>20.52</v>
      </c>
      <c r="P15" s="23">
        <v>18.79</v>
      </c>
      <c r="Q15" s="23">
        <v>22.24</v>
      </c>
    </row>
    <row r="16" spans="1:17" x14ac:dyDescent="0.2">
      <c r="A16" s="85" t="s">
        <v>45</v>
      </c>
      <c r="B16" s="20">
        <v>92022</v>
      </c>
      <c r="C16" s="179" t="s">
        <v>183</v>
      </c>
      <c r="D16" s="179" t="s">
        <v>204</v>
      </c>
      <c r="E16" s="53">
        <v>1395</v>
      </c>
      <c r="F16" s="68">
        <v>3.11</v>
      </c>
      <c r="G16" s="20">
        <v>62910</v>
      </c>
      <c r="H16" s="21">
        <v>2.5099999999999998</v>
      </c>
      <c r="I16" s="68">
        <v>548.41</v>
      </c>
      <c r="J16" s="68">
        <v>3.13</v>
      </c>
      <c r="K16" s="68">
        <v>372.62</v>
      </c>
      <c r="L16" s="68">
        <v>2.61</v>
      </c>
      <c r="M16" s="20">
        <v>169</v>
      </c>
      <c r="N16" s="180" t="s">
        <v>97</v>
      </c>
      <c r="O16" s="86">
        <v>46.37</v>
      </c>
      <c r="P16" s="86">
        <v>41.36</v>
      </c>
      <c r="Q16" s="86">
        <v>51.39</v>
      </c>
    </row>
    <row r="17" spans="1:17" x14ac:dyDescent="0.2">
      <c r="A17" s="30" t="s">
        <v>46</v>
      </c>
      <c r="B17" s="20">
        <v>114021</v>
      </c>
      <c r="C17" s="179" t="s">
        <v>205</v>
      </c>
      <c r="D17" s="179" t="s">
        <v>206</v>
      </c>
      <c r="E17" s="53">
        <v>2753</v>
      </c>
      <c r="F17" s="68">
        <v>3.03</v>
      </c>
      <c r="G17" s="20">
        <v>88317</v>
      </c>
      <c r="H17" s="21">
        <v>3.43</v>
      </c>
      <c r="I17" s="68">
        <v>670.68</v>
      </c>
      <c r="J17" s="68">
        <v>3</v>
      </c>
      <c r="K17" s="68">
        <v>524.88</v>
      </c>
      <c r="L17" s="68">
        <v>3.23</v>
      </c>
      <c r="M17" s="20">
        <v>170</v>
      </c>
      <c r="N17" s="180" t="s">
        <v>106</v>
      </c>
      <c r="O17" s="86">
        <v>21.9</v>
      </c>
      <c r="P17" s="86">
        <v>17.579999999999998</v>
      </c>
      <c r="Q17" s="86">
        <v>26.23</v>
      </c>
    </row>
    <row r="18" spans="1:17" x14ac:dyDescent="0.2">
      <c r="A18" s="85" t="s">
        <v>47</v>
      </c>
      <c r="B18" s="20">
        <v>125317</v>
      </c>
      <c r="C18" s="20">
        <v>3627</v>
      </c>
      <c r="D18" s="20">
        <v>1556</v>
      </c>
      <c r="E18" s="53">
        <v>3086</v>
      </c>
      <c r="F18" s="68">
        <v>0.93</v>
      </c>
      <c r="G18" s="20">
        <v>97303</v>
      </c>
      <c r="H18" s="21">
        <v>0.62</v>
      </c>
      <c r="I18" s="68">
        <v>726.37</v>
      </c>
      <c r="J18" s="68">
        <v>0.89</v>
      </c>
      <c r="K18" s="68">
        <v>561.74</v>
      </c>
      <c r="L18" s="68">
        <v>0.9</v>
      </c>
      <c r="M18" s="20">
        <v>173</v>
      </c>
      <c r="N18" s="69">
        <v>5</v>
      </c>
      <c r="O18" s="86">
        <v>11.31</v>
      </c>
      <c r="P18" s="86">
        <v>9.98</v>
      </c>
      <c r="Q18" s="86">
        <v>12.65</v>
      </c>
    </row>
    <row r="19" spans="1:17" x14ac:dyDescent="0.2">
      <c r="A19" s="87" t="s">
        <v>48</v>
      </c>
      <c r="B19" s="20">
        <v>142901</v>
      </c>
      <c r="C19" s="20">
        <v>3522</v>
      </c>
      <c r="D19" s="20">
        <v>2429</v>
      </c>
      <c r="E19" s="53">
        <v>3089</v>
      </c>
      <c r="F19" s="68">
        <v>0.87</v>
      </c>
      <c r="G19" s="20">
        <v>102769</v>
      </c>
      <c r="H19" s="21">
        <v>0.49</v>
      </c>
      <c r="I19" s="68">
        <v>831.72</v>
      </c>
      <c r="J19" s="68">
        <v>0.88</v>
      </c>
      <c r="K19" s="68">
        <v>593.59</v>
      </c>
      <c r="L19" s="68">
        <v>0.52</v>
      </c>
      <c r="M19" s="20">
        <v>173</v>
      </c>
      <c r="N19" s="69">
        <v>5</v>
      </c>
      <c r="O19" s="86">
        <v>9.0500000000000007</v>
      </c>
      <c r="P19" s="86">
        <v>8.5500000000000007</v>
      </c>
      <c r="Q19" s="86">
        <v>9.56</v>
      </c>
    </row>
    <row r="20" spans="1:17" x14ac:dyDescent="0.2">
      <c r="A20" s="87" t="s">
        <v>49</v>
      </c>
      <c r="B20" s="20">
        <v>127284</v>
      </c>
      <c r="C20" s="20">
        <v>4116</v>
      </c>
      <c r="D20" s="20">
        <v>3324</v>
      </c>
      <c r="E20" s="53">
        <v>3615</v>
      </c>
      <c r="F20" s="68">
        <v>0.54</v>
      </c>
      <c r="G20" s="20">
        <v>110162</v>
      </c>
      <c r="H20" s="21">
        <v>0.54</v>
      </c>
      <c r="I20" s="68">
        <v>735.92</v>
      </c>
      <c r="J20" s="68">
        <v>0.55000000000000004</v>
      </c>
      <c r="K20" s="68">
        <v>631.49</v>
      </c>
      <c r="L20" s="68">
        <v>0.52</v>
      </c>
      <c r="M20" s="20">
        <v>174</v>
      </c>
      <c r="N20" s="69">
        <v>6</v>
      </c>
      <c r="O20" s="86">
        <v>4.96</v>
      </c>
      <c r="P20" s="86">
        <v>4.53</v>
      </c>
      <c r="Q20" s="86">
        <v>5.39</v>
      </c>
    </row>
    <row r="21" spans="1:17" ht="15.75" customHeight="1" x14ac:dyDescent="0.2">
      <c r="A21" s="22" t="s">
        <v>40</v>
      </c>
      <c r="C21" s="22"/>
      <c r="D21" s="22"/>
      <c r="E21" s="22"/>
      <c r="F21" s="22"/>
      <c r="G21" s="22"/>
      <c r="H21" s="23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">
      <c r="A22" s="29" t="s">
        <v>20</v>
      </c>
      <c r="B22" s="17">
        <v>101911</v>
      </c>
      <c r="C22" s="17">
        <v>1911</v>
      </c>
      <c r="D22" s="17">
        <v>766</v>
      </c>
      <c r="E22" s="64">
        <v>2870</v>
      </c>
      <c r="F22" s="65">
        <v>0.99</v>
      </c>
      <c r="G22" s="17">
        <v>87282</v>
      </c>
      <c r="H22" s="18">
        <v>1.04</v>
      </c>
      <c r="I22" s="65">
        <v>599.34</v>
      </c>
      <c r="J22" s="65">
        <v>0.98</v>
      </c>
      <c r="K22" s="65">
        <v>512.62</v>
      </c>
      <c r="L22" s="65">
        <v>1.18</v>
      </c>
      <c r="M22" s="17">
        <v>170</v>
      </c>
      <c r="N22" s="66">
        <v>3</v>
      </c>
      <c r="O22" s="23">
        <v>23.11</v>
      </c>
      <c r="P22" s="23">
        <v>21.17</v>
      </c>
      <c r="Q22" s="23">
        <v>25.06</v>
      </c>
    </row>
    <row r="23" spans="1:17" x14ac:dyDescent="0.2">
      <c r="A23" s="85" t="s">
        <v>45</v>
      </c>
      <c r="B23" s="20">
        <v>82775</v>
      </c>
      <c r="C23" s="20" t="s">
        <v>6</v>
      </c>
      <c r="D23" s="179" t="s">
        <v>207</v>
      </c>
      <c r="E23" s="53">
        <v>1813</v>
      </c>
      <c r="F23" s="68">
        <v>3.33</v>
      </c>
      <c r="G23" s="20">
        <v>58076</v>
      </c>
      <c r="H23" s="21">
        <v>2.36</v>
      </c>
      <c r="I23" s="68">
        <v>493.74</v>
      </c>
      <c r="J23" s="68">
        <v>3.35</v>
      </c>
      <c r="K23" s="68">
        <v>344.77</v>
      </c>
      <c r="L23" s="68">
        <v>2.3199999999999998</v>
      </c>
      <c r="M23" s="20">
        <v>168</v>
      </c>
      <c r="N23" s="180" t="s">
        <v>6</v>
      </c>
      <c r="O23" s="86">
        <v>51.79</v>
      </c>
      <c r="P23" s="86">
        <v>45.94</v>
      </c>
      <c r="Q23" s="86">
        <v>57.64</v>
      </c>
    </row>
    <row r="24" spans="1:17" x14ac:dyDescent="0.2">
      <c r="A24" s="30" t="s">
        <v>46</v>
      </c>
      <c r="B24" s="20">
        <v>100097</v>
      </c>
      <c r="C24" s="179" t="s">
        <v>208</v>
      </c>
      <c r="D24" s="179" t="s">
        <v>101</v>
      </c>
      <c r="E24" s="53">
        <v>3039</v>
      </c>
      <c r="F24" s="68">
        <v>2.48</v>
      </c>
      <c r="G24" s="20">
        <v>90549</v>
      </c>
      <c r="H24" s="21">
        <v>2.5</v>
      </c>
      <c r="I24" s="68">
        <v>594.87</v>
      </c>
      <c r="J24" s="68">
        <v>2.4500000000000002</v>
      </c>
      <c r="K24" s="68">
        <v>547.38</v>
      </c>
      <c r="L24" s="68">
        <v>2.54</v>
      </c>
      <c r="M24" s="20">
        <v>168</v>
      </c>
      <c r="N24" s="180" t="s">
        <v>98</v>
      </c>
      <c r="O24" s="86">
        <v>24.36</v>
      </c>
      <c r="P24" s="86">
        <v>19.96</v>
      </c>
      <c r="Q24" s="86">
        <v>28.77</v>
      </c>
    </row>
    <row r="25" spans="1:17" x14ac:dyDescent="0.2">
      <c r="A25" s="85" t="s">
        <v>47</v>
      </c>
      <c r="B25" s="20">
        <v>106071</v>
      </c>
      <c r="C25" s="20">
        <v>2287</v>
      </c>
      <c r="D25" s="20">
        <v>719</v>
      </c>
      <c r="E25" s="53">
        <v>2727</v>
      </c>
      <c r="F25" s="68">
        <v>0.76</v>
      </c>
      <c r="G25" s="20">
        <v>88150</v>
      </c>
      <c r="H25" s="21">
        <v>0.6</v>
      </c>
      <c r="I25" s="68">
        <v>620.28</v>
      </c>
      <c r="J25" s="68">
        <v>0.76</v>
      </c>
      <c r="K25" s="68">
        <v>516.89</v>
      </c>
      <c r="L25" s="68">
        <v>0.68</v>
      </c>
      <c r="M25" s="20">
        <v>171</v>
      </c>
      <c r="N25" s="69">
        <v>3</v>
      </c>
      <c r="O25" s="86">
        <v>18.5</v>
      </c>
      <c r="P25" s="86">
        <v>17.28</v>
      </c>
      <c r="Q25" s="86">
        <v>19.71</v>
      </c>
    </row>
    <row r="26" spans="1:17" x14ac:dyDescent="0.2">
      <c r="A26" s="87" t="s">
        <v>48</v>
      </c>
      <c r="B26" s="20">
        <v>116545</v>
      </c>
      <c r="C26" s="20">
        <v>2430</v>
      </c>
      <c r="D26" s="20">
        <v>1203</v>
      </c>
      <c r="E26" s="53">
        <v>2892</v>
      </c>
      <c r="F26" s="68">
        <v>0.71</v>
      </c>
      <c r="G26" s="20">
        <v>93981</v>
      </c>
      <c r="H26" s="21">
        <v>0.43</v>
      </c>
      <c r="I26" s="68">
        <v>681.66</v>
      </c>
      <c r="J26" s="68">
        <v>0.72</v>
      </c>
      <c r="K26" s="68">
        <v>552.16999999999996</v>
      </c>
      <c r="L26" s="68">
        <v>0.44</v>
      </c>
      <c r="M26" s="20">
        <v>171</v>
      </c>
      <c r="N26" s="69">
        <v>4</v>
      </c>
      <c r="O26" s="86">
        <v>13.77</v>
      </c>
      <c r="P26" s="86">
        <v>13.17</v>
      </c>
      <c r="Q26" s="86">
        <v>14.37</v>
      </c>
    </row>
    <row r="27" spans="1:17" x14ac:dyDescent="0.2">
      <c r="A27" s="88" t="s">
        <v>49</v>
      </c>
      <c r="B27" s="26">
        <v>108465</v>
      </c>
      <c r="C27" s="26">
        <v>3189</v>
      </c>
      <c r="D27" s="26">
        <v>1371</v>
      </c>
      <c r="E27" s="55">
        <v>3372</v>
      </c>
      <c r="F27" s="71">
        <v>0.55000000000000004</v>
      </c>
      <c r="G27" s="26">
        <v>93495</v>
      </c>
      <c r="H27" s="27">
        <v>0.37</v>
      </c>
      <c r="I27" s="71">
        <v>628.9</v>
      </c>
      <c r="J27" s="71">
        <v>0.55000000000000004</v>
      </c>
      <c r="K27" s="71">
        <v>540.58000000000004</v>
      </c>
      <c r="L27" s="71">
        <v>0.44</v>
      </c>
      <c r="M27" s="26">
        <v>173</v>
      </c>
      <c r="N27" s="72">
        <v>5</v>
      </c>
      <c r="O27" s="89">
        <v>9.2899999999999991</v>
      </c>
      <c r="P27" s="89">
        <v>8.77</v>
      </c>
      <c r="Q27" s="89">
        <v>9.8000000000000007</v>
      </c>
    </row>
    <row r="29" spans="1:17" x14ac:dyDescent="0.2">
      <c r="A29" s="75" t="s">
        <v>102</v>
      </c>
    </row>
  </sheetData>
  <mergeCells count="17">
    <mergeCell ref="O5:O6"/>
    <mergeCell ref="P5:Q5"/>
    <mergeCell ref="A3:Q3"/>
    <mergeCell ref="A4:A6"/>
    <mergeCell ref="B4:F4"/>
    <mergeCell ref="G4:G6"/>
    <mergeCell ref="H4:H6"/>
    <mergeCell ref="I4:I6"/>
    <mergeCell ref="J4:J6"/>
    <mergeCell ref="K4:K6"/>
    <mergeCell ref="L4:L6"/>
    <mergeCell ref="M4:N4"/>
    <mergeCell ref="O4:Q4"/>
    <mergeCell ref="B5:B6"/>
    <mergeCell ref="C5:E5"/>
    <mergeCell ref="F5:F6"/>
    <mergeCell ref="M5:M6"/>
  </mergeCells>
  <hyperlinks>
    <hyperlink ref="A1" location="САДРЖАЈ!A1" tooltip="Повратак на садржај" display="Повратак на садржај"/>
  </hyperlinks>
  <printOptions horizontalCentered="1"/>
  <pageMargins left="0.11811023622047245" right="0.11811023622047245" top="0.59055118110236227" bottom="0.59055118110236227" header="0.31496062992125984" footer="0.31496062992125984"/>
  <pageSetup paperSize="9" scale="9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workbookViewId="0">
      <pane ySplit="1" topLeftCell="A2" activePane="bottomLeft" state="frozen"/>
      <selection activeCell="B25" sqref="B25"/>
      <selection pane="bottomLeft" activeCell="A4" sqref="A4:A6"/>
    </sheetView>
  </sheetViews>
  <sheetFormatPr defaultRowHeight="14.25" x14ac:dyDescent="0.2"/>
  <cols>
    <col min="1" max="1" width="29.140625" style="63" customWidth="1"/>
    <col min="2" max="2" width="10" style="63" bestFit="1" customWidth="1"/>
    <col min="3" max="3" width="9.7109375" style="63" customWidth="1"/>
    <col min="4" max="4" width="9.140625" style="63" customWidth="1"/>
    <col min="5" max="5" width="6.7109375" style="63" bestFit="1" customWidth="1"/>
    <col min="6" max="6" width="8.28515625" style="63" customWidth="1"/>
    <col min="7" max="7" width="7.85546875" style="63" customWidth="1"/>
    <col min="8" max="8" width="8.28515625" style="63" customWidth="1"/>
    <col min="9" max="9" width="7.85546875" style="63" customWidth="1"/>
    <col min="10" max="10" width="8.140625" style="63" customWidth="1"/>
    <col min="11" max="11" width="7.85546875" style="63" customWidth="1"/>
    <col min="12" max="12" width="8.140625" style="63" customWidth="1"/>
    <col min="13" max="13" width="5.7109375" style="63" customWidth="1"/>
    <col min="14" max="14" width="7.85546875" style="63" customWidth="1"/>
    <col min="15" max="15" width="6.42578125" style="63" customWidth="1"/>
    <col min="16" max="17" width="7.85546875" style="63" customWidth="1"/>
    <col min="18" max="16384" width="9.140625" style="63"/>
  </cols>
  <sheetData>
    <row r="1" spans="1:17" ht="30" customHeight="1" x14ac:dyDescent="0.2">
      <c r="A1" s="12" t="s">
        <v>8</v>
      </c>
    </row>
    <row r="3" spans="1:17" ht="50.25" customHeight="1" x14ac:dyDescent="0.2">
      <c r="A3" s="204" t="s">
        <v>227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</row>
    <row r="4" spans="1:17" ht="30" customHeight="1" x14ac:dyDescent="0.2">
      <c r="A4" s="206" t="s">
        <v>104</v>
      </c>
      <c r="B4" s="198" t="s">
        <v>83</v>
      </c>
      <c r="C4" s="198"/>
      <c r="D4" s="198"/>
      <c r="E4" s="198"/>
      <c r="F4" s="198"/>
      <c r="G4" s="198" t="s">
        <v>84</v>
      </c>
      <c r="H4" s="198" t="s">
        <v>12</v>
      </c>
      <c r="I4" s="198" t="s">
        <v>85</v>
      </c>
      <c r="J4" s="198" t="s">
        <v>12</v>
      </c>
      <c r="K4" s="198" t="s">
        <v>86</v>
      </c>
      <c r="L4" s="198" t="s">
        <v>12</v>
      </c>
      <c r="M4" s="198" t="s">
        <v>87</v>
      </c>
      <c r="N4" s="198"/>
      <c r="O4" s="198" t="s">
        <v>105</v>
      </c>
      <c r="P4" s="198"/>
      <c r="Q4" s="198"/>
    </row>
    <row r="5" spans="1:17" ht="14.25" customHeight="1" x14ac:dyDescent="0.2">
      <c r="A5" s="206"/>
      <c r="B5" s="198" t="s">
        <v>14</v>
      </c>
      <c r="C5" s="198" t="s">
        <v>15</v>
      </c>
      <c r="D5" s="198"/>
      <c r="E5" s="198"/>
      <c r="F5" s="198" t="s">
        <v>16</v>
      </c>
      <c r="G5" s="198"/>
      <c r="H5" s="198"/>
      <c r="I5" s="198"/>
      <c r="J5" s="198"/>
      <c r="K5" s="198"/>
      <c r="L5" s="198"/>
      <c r="M5" s="198" t="s">
        <v>89</v>
      </c>
      <c r="N5" s="178" t="s">
        <v>15</v>
      </c>
      <c r="O5" s="198" t="s">
        <v>90</v>
      </c>
      <c r="P5" s="205" t="s">
        <v>91</v>
      </c>
      <c r="Q5" s="205"/>
    </row>
    <row r="6" spans="1:17" ht="58.5" x14ac:dyDescent="0.2">
      <c r="A6" s="206"/>
      <c r="B6" s="198"/>
      <c r="C6" s="178" t="s">
        <v>92</v>
      </c>
      <c r="D6" s="178" t="s">
        <v>93</v>
      </c>
      <c r="E6" s="178" t="s">
        <v>18</v>
      </c>
      <c r="F6" s="198"/>
      <c r="G6" s="198"/>
      <c r="H6" s="198"/>
      <c r="I6" s="198"/>
      <c r="J6" s="198"/>
      <c r="K6" s="198"/>
      <c r="L6" s="198"/>
      <c r="M6" s="198"/>
      <c r="N6" s="178" t="s">
        <v>94</v>
      </c>
      <c r="O6" s="198"/>
      <c r="P6" s="178" t="s">
        <v>95</v>
      </c>
      <c r="Q6" s="178" t="s">
        <v>96</v>
      </c>
    </row>
    <row r="7" spans="1:17" ht="15.75" customHeight="1" x14ac:dyDescent="0.2">
      <c r="A7" s="22" t="s">
        <v>19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x14ac:dyDescent="0.2">
      <c r="A8" s="90" t="s">
        <v>20</v>
      </c>
      <c r="B8" s="17">
        <v>109188</v>
      </c>
      <c r="C8" s="17">
        <v>2279</v>
      </c>
      <c r="D8" s="17">
        <v>1201</v>
      </c>
      <c r="E8" s="64">
        <v>2808</v>
      </c>
      <c r="F8" s="65">
        <v>0.87</v>
      </c>
      <c r="G8" s="17">
        <v>89394</v>
      </c>
      <c r="H8" s="18">
        <v>0.88</v>
      </c>
      <c r="I8" s="65">
        <v>640.29999999999995</v>
      </c>
      <c r="J8" s="65">
        <v>0.87</v>
      </c>
      <c r="K8" s="65">
        <v>524.41999999999996</v>
      </c>
      <c r="L8" s="65">
        <v>0.93</v>
      </c>
      <c r="M8" s="17">
        <v>171</v>
      </c>
      <c r="N8" s="66">
        <v>3</v>
      </c>
      <c r="O8" s="91">
        <v>21.83</v>
      </c>
      <c r="P8" s="91">
        <v>20.350000000000001</v>
      </c>
      <c r="Q8" s="91">
        <v>23.31</v>
      </c>
    </row>
    <row r="9" spans="1:17" ht="19.5" x14ac:dyDescent="0.2">
      <c r="A9" s="43" t="s">
        <v>51</v>
      </c>
      <c r="B9" s="20">
        <v>175013</v>
      </c>
      <c r="C9" s="20">
        <v>1927</v>
      </c>
      <c r="D9" s="20">
        <v>463</v>
      </c>
      <c r="E9" s="53">
        <v>2420</v>
      </c>
      <c r="F9" s="68">
        <v>2.21</v>
      </c>
      <c r="G9" s="20">
        <v>133621</v>
      </c>
      <c r="H9" s="21">
        <v>2.15</v>
      </c>
      <c r="I9" s="68">
        <v>1035.4000000000001</v>
      </c>
      <c r="J9" s="68">
        <v>2.2400000000000002</v>
      </c>
      <c r="K9" s="68">
        <v>791.07</v>
      </c>
      <c r="L9" s="68">
        <v>2.1800000000000002</v>
      </c>
      <c r="M9" s="20">
        <v>170</v>
      </c>
      <c r="N9" s="69">
        <v>2</v>
      </c>
      <c r="O9" s="92">
        <v>8.67</v>
      </c>
      <c r="P9" s="92">
        <v>6.47</v>
      </c>
      <c r="Q9" s="92">
        <v>10.87</v>
      </c>
    </row>
    <row r="10" spans="1:17" x14ac:dyDescent="0.2">
      <c r="A10" s="43" t="s">
        <v>52</v>
      </c>
      <c r="B10" s="20">
        <v>162242</v>
      </c>
      <c r="C10" s="20">
        <v>2533</v>
      </c>
      <c r="D10" s="20">
        <v>561</v>
      </c>
      <c r="E10" s="53">
        <v>3336</v>
      </c>
      <c r="F10" s="68">
        <v>2.25</v>
      </c>
      <c r="G10" s="20">
        <v>119670</v>
      </c>
      <c r="H10" s="21">
        <v>2.68</v>
      </c>
      <c r="I10" s="68">
        <v>959.92</v>
      </c>
      <c r="J10" s="68">
        <v>2.19</v>
      </c>
      <c r="K10" s="68">
        <v>711.56</v>
      </c>
      <c r="L10" s="68">
        <v>2.4500000000000002</v>
      </c>
      <c r="M10" s="20">
        <v>168</v>
      </c>
      <c r="N10" s="69">
        <v>2</v>
      </c>
      <c r="O10" s="92">
        <v>4</v>
      </c>
      <c r="P10" s="92">
        <v>1.63</v>
      </c>
      <c r="Q10" s="92">
        <v>6.36</v>
      </c>
    </row>
    <row r="11" spans="1:17" x14ac:dyDescent="0.2">
      <c r="A11" s="44" t="s">
        <v>53</v>
      </c>
      <c r="B11" s="20">
        <v>125000</v>
      </c>
      <c r="C11" s="20">
        <v>1938</v>
      </c>
      <c r="D11" s="20">
        <v>1995</v>
      </c>
      <c r="E11" s="53">
        <v>3307</v>
      </c>
      <c r="F11" s="68">
        <v>1.04</v>
      </c>
      <c r="G11" s="20">
        <v>105905</v>
      </c>
      <c r="H11" s="21">
        <v>1.01</v>
      </c>
      <c r="I11" s="68">
        <v>734.43</v>
      </c>
      <c r="J11" s="68">
        <v>1.05</v>
      </c>
      <c r="K11" s="68">
        <v>618.14</v>
      </c>
      <c r="L11" s="68">
        <v>0.95</v>
      </c>
      <c r="M11" s="20">
        <v>171</v>
      </c>
      <c r="N11" s="69">
        <v>3</v>
      </c>
      <c r="O11" s="92">
        <v>7.25</v>
      </c>
      <c r="P11" s="92">
        <v>6</v>
      </c>
      <c r="Q11" s="92">
        <v>8.5</v>
      </c>
    </row>
    <row r="12" spans="1:17" x14ac:dyDescent="0.2">
      <c r="A12" s="44" t="s">
        <v>54</v>
      </c>
      <c r="B12" s="20">
        <v>99327</v>
      </c>
      <c r="C12" s="20">
        <v>1539</v>
      </c>
      <c r="D12" s="20">
        <v>501</v>
      </c>
      <c r="E12" s="53">
        <v>2771</v>
      </c>
      <c r="F12" s="68">
        <v>1.03</v>
      </c>
      <c r="G12" s="20">
        <v>87027</v>
      </c>
      <c r="H12" s="21">
        <v>1.45</v>
      </c>
      <c r="I12" s="68">
        <v>584.84</v>
      </c>
      <c r="J12" s="68">
        <v>0.98</v>
      </c>
      <c r="K12" s="68">
        <v>512.51</v>
      </c>
      <c r="L12" s="68">
        <v>1.38</v>
      </c>
      <c r="M12" s="20">
        <v>170</v>
      </c>
      <c r="N12" s="69">
        <v>2</v>
      </c>
      <c r="O12" s="92">
        <v>16.350000000000001</v>
      </c>
      <c r="P12" s="92">
        <v>14.18</v>
      </c>
      <c r="Q12" s="92">
        <v>18.510000000000002</v>
      </c>
    </row>
    <row r="13" spans="1:17" x14ac:dyDescent="0.2">
      <c r="A13" s="44" t="s">
        <v>55</v>
      </c>
      <c r="B13" s="20">
        <v>72912</v>
      </c>
      <c r="C13" s="179" t="s">
        <v>210</v>
      </c>
      <c r="D13" s="179" t="s">
        <v>211</v>
      </c>
      <c r="E13" s="53">
        <v>2274</v>
      </c>
      <c r="F13" s="68">
        <v>2.21</v>
      </c>
      <c r="G13" s="20">
        <v>63738</v>
      </c>
      <c r="H13" s="21">
        <v>2.84</v>
      </c>
      <c r="I13" s="68">
        <v>427.79</v>
      </c>
      <c r="J13" s="68">
        <v>2.17</v>
      </c>
      <c r="K13" s="68">
        <v>374.39</v>
      </c>
      <c r="L13" s="68">
        <v>2.58</v>
      </c>
      <c r="M13" s="20">
        <v>170</v>
      </c>
      <c r="N13" s="69">
        <v>3</v>
      </c>
      <c r="O13" s="92">
        <v>43.57</v>
      </c>
      <c r="P13" s="92">
        <v>37.94</v>
      </c>
      <c r="Q13" s="92">
        <v>49.2</v>
      </c>
    </row>
    <row r="14" spans="1:17" ht="19.5" x14ac:dyDescent="0.2">
      <c r="A14" s="44" t="s">
        <v>56</v>
      </c>
      <c r="B14" s="20">
        <v>89009</v>
      </c>
      <c r="C14" s="20" t="s">
        <v>6</v>
      </c>
      <c r="D14" s="20" t="s">
        <v>6</v>
      </c>
      <c r="E14" s="53">
        <v>3235</v>
      </c>
      <c r="F14" s="68">
        <v>9.3000000000000007</v>
      </c>
      <c r="G14" s="179" t="s">
        <v>212</v>
      </c>
      <c r="H14" s="21">
        <v>18.61</v>
      </c>
      <c r="I14" s="180">
        <v>522.11</v>
      </c>
      <c r="J14" s="68">
        <v>9.35</v>
      </c>
      <c r="K14" s="180" t="s">
        <v>213</v>
      </c>
      <c r="L14" s="68">
        <v>18.37</v>
      </c>
      <c r="M14" s="20">
        <v>170</v>
      </c>
      <c r="N14" s="69" t="s">
        <v>6</v>
      </c>
      <c r="O14" s="92">
        <v>28.46</v>
      </c>
      <c r="P14" s="92">
        <v>-3.32</v>
      </c>
      <c r="Q14" s="92">
        <v>60.25</v>
      </c>
    </row>
    <row r="15" spans="1:17" x14ac:dyDescent="0.2">
      <c r="A15" s="44" t="s">
        <v>57</v>
      </c>
      <c r="B15" s="20">
        <v>88973</v>
      </c>
      <c r="C15" s="20">
        <v>2730</v>
      </c>
      <c r="D15" s="20">
        <v>1825</v>
      </c>
      <c r="E15" s="53">
        <v>2595</v>
      </c>
      <c r="F15" s="68">
        <v>1.53</v>
      </c>
      <c r="G15" s="20">
        <v>77610</v>
      </c>
      <c r="H15" s="21">
        <v>2.4500000000000002</v>
      </c>
      <c r="I15" s="68">
        <v>514.79999999999995</v>
      </c>
      <c r="J15" s="68">
        <v>1.47</v>
      </c>
      <c r="K15" s="68">
        <v>447.4</v>
      </c>
      <c r="L15" s="68">
        <v>2.2599999999999998</v>
      </c>
      <c r="M15" s="20">
        <v>173</v>
      </c>
      <c r="N15" s="69">
        <v>5</v>
      </c>
      <c r="O15" s="92">
        <v>27.93</v>
      </c>
      <c r="P15" s="92">
        <v>24.01</v>
      </c>
      <c r="Q15" s="92">
        <v>31.84</v>
      </c>
    </row>
    <row r="16" spans="1:17" ht="19.5" x14ac:dyDescent="0.2">
      <c r="A16" s="44" t="s">
        <v>58</v>
      </c>
      <c r="B16" s="20">
        <v>87280</v>
      </c>
      <c r="C16" s="20">
        <v>4045</v>
      </c>
      <c r="D16" s="20">
        <v>2059</v>
      </c>
      <c r="E16" s="53">
        <v>2692</v>
      </c>
      <c r="F16" s="68">
        <v>1.2</v>
      </c>
      <c r="G16" s="20">
        <v>80410</v>
      </c>
      <c r="H16" s="21">
        <v>1.27</v>
      </c>
      <c r="I16" s="68">
        <v>499.09</v>
      </c>
      <c r="J16" s="68">
        <v>1.1200000000000001</v>
      </c>
      <c r="K16" s="68">
        <v>451.65</v>
      </c>
      <c r="L16" s="68">
        <v>1.19</v>
      </c>
      <c r="M16" s="20">
        <v>175</v>
      </c>
      <c r="N16" s="69">
        <v>7</v>
      </c>
      <c r="O16" s="92">
        <v>23.77</v>
      </c>
      <c r="P16" s="92">
        <v>20.45</v>
      </c>
      <c r="Q16" s="92">
        <v>27.08</v>
      </c>
    </row>
    <row r="17" spans="1:17" x14ac:dyDescent="0.2">
      <c r="A17" s="44" t="s">
        <v>59</v>
      </c>
      <c r="B17" s="20">
        <v>69698</v>
      </c>
      <c r="C17" s="179" t="s">
        <v>214</v>
      </c>
      <c r="D17" s="20">
        <v>1030</v>
      </c>
      <c r="E17" s="53">
        <v>2588</v>
      </c>
      <c r="F17" s="68">
        <v>1.34</v>
      </c>
      <c r="G17" s="20">
        <v>59539</v>
      </c>
      <c r="H17" s="21">
        <v>1.79</v>
      </c>
      <c r="I17" s="68">
        <v>409.09</v>
      </c>
      <c r="J17" s="68">
        <v>1.3</v>
      </c>
      <c r="K17" s="68">
        <v>351.87</v>
      </c>
      <c r="L17" s="68">
        <v>1.62</v>
      </c>
      <c r="M17" s="20">
        <v>170</v>
      </c>
      <c r="N17" s="69">
        <v>3</v>
      </c>
      <c r="O17" s="92">
        <v>49.47</v>
      </c>
      <c r="P17" s="92">
        <v>45.54</v>
      </c>
      <c r="Q17" s="92">
        <v>53.4</v>
      </c>
    </row>
    <row r="18" spans="1:17" ht="15.75" customHeight="1" x14ac:dyDescent="0.2">
      <c r="A18" s="22" t="s">
        <v>39</v>
      </c>
      <c r="C18" s="22"/>
      <c r="D18" s="22"/>
      <c r="E18" s="22"/>
      <c r="F18" s="22"/>
      <c r="G18" s="22"/>
      <c r="H18" s="23"/>
      <c r="I18" s="22"/>
      <c r="J18" s="22"/>
      <c r="K18" s="22"/>
      <c r="L18" s="22"/>
      <c r="M18" s="22"/>
      <c r="N18" s="22"/>
      <c r="O18" s="92"/>
      <c r="P18" s="22"/>
      <c r="Q18" s="22"/>
    </row>
    <row r="19" spans="1:17" x14ac:dyDescent="0.2">
      <c r="A19" s="90" t="s">
        <v>20</v>
      </c>
      <c r="B19" s="17">
        <v>116620</v>
      </c>
      <c r="C19" s="17">
        <v>2655</v>
      </c>
      <c r="D19" s="17">
        <v>1646</v>
      </c>
      <c r="E19" s="64">
        <v>2745</v>
      </c>
      <c r="F19" s="65">
        <v>1.06</v>
      </c>
      <c r="G19" s="17">
        <v>91605</v>
      </c>
      <c r="H19" s="18">
        <v>1.1000000000000001</v>
      </c>
      <c r="I19" s="65">
        <v>682.13</v>
      </c>
      <c r="J19" s="65">
        <v>1.06</v>
      </c>
      <c r="K19" s="65">
        <v>535.54</v>
      </c>
      <c r="L19" s="65">
        <v>1.05</v>
      </c>
      <c r="M19" s="17">
        <v>171</v>
      </c>
      <c r="N19" s="66">
        <v>4</v>
      </c>
      <c r="O19" s="92">
        <v>20.52</v>
      </c>
      <c r="P19" s="91">
        <v>18.79</v>
      </c>
      <c r="Q19" s="91">
        <v>22.24</v>
      </c>
    </row>
    <row r="20" spans="1:17" ht="19.5" x14ac:dyDescent="0.2">
      <c r="A20" s="43" t="s">
        <v>51</v>
      </c>
      <c r="B20" s="20">
        <v>182005</v>
      </c>
      <c r="C20" s="20">
        <v>1588</v>
      </c>
      <c r="D20" s="20">
        <v>615</v>
      </c>
      <c r="E20" s="53">
        <v>2283</v>
      </c>
      <c r="F20" s="68">
        <v>2.56</v>
      </c>
      <c r="G20" s="20">
        <v>136361</v>
      </c>
      <c r="H20" s="21">
        <v>2.5099999999999998</v>
      </c>
      <c r="I20" s="68">
        <v>1079.07</v>
      </c>
      <c r="J20" s="68">
        <v>2.61</v>
      </c>
      <c r="K20" s="68">
        <v>794.7</v>
      </c>
      <c r="L20" s="68">
        <v>2.4900000000000002</v>
      </c>
      <c r="M20" s="20">
        <v>169</v>
      </c>
      <c r="N20" s="69">
        <v>2</v>
      </c>
      <c r="O20" s="92">
        <v>9.74</v>
      </c>
      <c r="P20" s="92">
        <v>6.94</v>
      </c>
      <c r="Q20" s="92">
        <v>12.54</v>
      </c>
    </row>
    <row r="21" spans="1:17" x14ac:dyDescent="0.2">
      <c r="A21" s="43" t="s">
        <v>52</v>
      </c>
      <c r="B21" s="20">
        <v>198163</v>
      </c>
      <c r="C21" s="20">
        <v>2879</v>
      </c>
      <c r="D21" s="20">
        <v>803</v>
      </c>
      <c r="E21" s="53">
        <v>3080</v>
      </c>
      <c r="F21" s="68">
        <v>3.17</v>
      </c>
      <c r="G21" s="20">
        <v>145070</v>
      </c>
      <c r="H21" s="21">
        <v>4.1100000000000003</v>
      </c>
      <c r="I21" s="68">
        <v>1172.33</v>
      </c>
      <c r="J21" s="68">
        <v>3.15</v>
      </c>
      <c r="K21" s="68">
        <v>852.04</v>
      </c>
      <c r="L21" s="68">
        <v>4.0199999999999996</v>
      </c>
      <c r="M21" s="20">
        <v>168</v>
      </c>
      <c r="N21" s="69">
        <v>2</v>
      </c>
      <c r="O21" s="92">
        <v>4.25</v>
      </c>
      <c r="P21" s="92">
        <v>0.8</v>
      </c>
      <c r="Q21" s="92">
        <v>7.7</v>
      </c>
    </row>
    <row r="22" spans="1:17" x14ac:dyDescent="0.2">
      <c r="A22" s="44" t="s">
        <v>53</v>
      </c>
      <c r="B22" s="20">
        <v>141491</v>
      </c>
      <c r="C22" s="20">
        <v>2192</v>
      </c>
      <c r="D22" s="20">
        <v>2253</v>
      </c>
      <c r="E22" s="53">
        <v>2967</v>
      </c>
      <c r="F22" s="68">
        <v>1.71</v>
      </c>
      <c r="G22" s="20">
        <v>114573</v>
      </c>
      <c r="H22" s="21">
        <v>1.47</v>
      </c>
      <c r="I22" s="68">
        <v>830.17</v>
      </c>
      <c r="J22" s="68">
        <v>1.72</v>
      </c>
      <c r="K22" s="68">
        <v>665.19</v>
      </c>
      <c r="L22" s="68">
        <v>1.54</v>
      </c>
      <c r="M22" s="20">
        <v>171</v>
      </c>
      <c r="N22" s="69">
        <v>3</v>
      </c>
      <c r="O22" s="92">
        <v>8.14</v>
      </c>
      <c r="P22" s="92">
        <v>6.41</v>
      </c>
      <c r="Q22" s="92">
        <v>9.8699999999999992</v>
      </c>
    </row>
    <row r="23" spans="1:17" x14ac:dyDescent="0.2">
      <c r="A23" s="44" t="s">
        <v>54</v>
      </c>
      <c r="B23" s="20">
        <v>102478</v>
      </c>
      <c r="C23" s="20">
        <v>1824</v>
      </c>
      <c r="D23" s="20">
        <v>831</v>
      </c>
      <c r="E23" s="53">
        <v>2968</v>
      </c>
      <c r="F23" s="68">
        <v>1.39</v>
      </c>
      <c r="G23" s="20">
        <v>88063</v>
      </c>
      <c r="H23" s="21">
        <v>1.58</v>
      </c>
      <c r="I23" s="68">
        <v>601.86</v>
      </c>
      <c r="J23" s="68">
        <v>1.39</v>
      </c>
      <c r="K23" s="68">
        <v>516.20000000000005</v>
      </c>
      <c r="L23" s="68">
        <v>1.54</v>
      </c>
      <c r="M23" s="20">
        <v>170</v>
      </c>
      <c r="N23" s="69">
        <v>3</v>
      </c>
      <c r="O23" s="92">
        <v>17.010000000000002</v>
      </c>
      <c r="P23" s="92">
        <v>14.11</v>
      </c>
      <c r="Q23" s="92">
        <v>19.920000000000002</v>
      </c>
    </row>
    <row r="24" spans="1:17" x14ac:dyDescent="0.2">
      <c r="A24" s="44" t="s">
        <v>55</v>
      </c>
      <c r="B24" s="20">
        <v>79133</v>
      </c>
      <c r="C24" s="179" t="s">
        <v>215</v>
      </c>
      <c r="D24" s="179" t="s">
        <v>216</v>
      </c>
      <c r="E24" s="53">
        <v>2550</v>
      </c>
      <c r="F24" s="68">
        <v>2.29</v>
      </c>
      <c r="G24" s="20">
        <v>68684</v>
      </c>
      <c r="H24" s="21">
        <v>2.94</v>
      </c>
      <c r="I24" s="68">
        <v>460.19</v>
      </c>
      <c r="J24" s="68">
        <v>2.1800000000000002</v>
      </c>
      <c r="K24" s="68">
        <v>399.24</v>
      </c>
      <c r="L24" s="68">
        <v>2.89</v>
      </c>
      <c r="M24" s="20">
        <v>172</v>
      </c>
      <c r="N24" s="69">
        <v>4</v>
      </c>
      <c r="O24" s="92">
        <v>36.61</v>
      </c>
      <c r="P24" s="92">
        <v>31.49</v>
      </c>
      <c r="Q24" s="92">
        <v>41.73</v>
      </c>
    </row>
    <row r="25" spans="1:17" ht="19.5" x14ac:dyDescent="0.2">
      <c r="A25" s="44" t="s">
        <v>56</v>
      </c>
      <c r="B25" s="179" t="s">
        <v>217</v>
      </c>
      <c r="C25" s="20" t="s">
        <v>6</v>
      </c>
      <c r="D25" s="20" t="s">
        <v>6</v>
      </c>
      <c r="E25" s="180" t="s">
        <v>218</v>
      </c>
      <c r="F25" s="68">
        <v>15.04</v>
      </c>
      <c r="G25" s="20" t="s">
        <v>6</v>
      </c>
      <c r="H25" s="21">
        <v>62.23</v>
      </c>
      <c r="I25" s="180">
        <v>477.64</v>
      </c>
      <c r="J25" s="68">
        <v>14.75</v>
      </c>
      <c r="K25" s="180" t="s">
        <v>6</v>
      </c>
      <c r="L25" s="68">
        <v>56.12</v>
      </c>
      <c r="M25" s="20">
        <v>170</v>
      </c>
      <c r="N25" s="69" t="s">
        <v>6</v>
      </c>
      <c r="O25" s="92">
        <v>50.72</v>
      </c>
      <c r="P25" s="92">
        <v>12.96</v>
      </c>
      <c r="Q25" s="92">
        <v>88.48</v>
      </c>
    </row>
    <row r="26" spans="1:17" x14ac:dyDescent="0.2">
      <c r="A26" s="44" t="s">
        <v>57</v>
      </c>
      <c r="B26" s="20">
        <v>94187</v>
      </c>
      <c r="C26" s="20">
        <v>2853</v>
      </c>
      <c r="D26" s="20">
        <v>2252</v>
      </c>
      <c r="E26" s="53">
        <v>2751</v>
      </c>
      <c r="F26" s="68">
        <v>1.58</v>
      </c>
      <c r="G26" s="20">
        <v>84207</v>
      </c>
      <c r="H26" s="21">
        <v>2.52</v>
      </c>
      <c r="I26" s="68">
        <v>545.67999999999995</v>
      </c>
      <c r="J26" s="68">
        <v>1.5</v>
      </c>
      <c r="K26" s="68">
        <v>488.3</v>
      </c>
      <c r="L26" s="68">
        <v>2.5099999999999998</v>
      </c>
      <c r="M26" s="20">
        <v>172</v>
      </c>
      <c r="N26" s="69">
        <v>4</v>
      </c>
      <c r="O26" s="92">
        <v>23.69</v>
      </c>
      <c r="P26" s="92">
        <v>19.739999999999998</v>
      </c>
      <c r="Q26" s="92">
        <v>27.64</v>
      </c>
    </row>
    <row r="27" spans="1:17" ht="19.5" x14ac:dyDescent="0.2">
      <c r="A27" s="44" t="s">
        <v>58</v>
      </c>
      <c r="B27" s="20">
        <v>91031</v>
      </c>
      <c r="C27" s="20">
        <v>3984</v>
      </c>
      <c r="D27" s="20">
        <v>2060</v>
      </c>
      <c r="E27" s="53">
        <v>2676</v>
      </c>
      <c r="F27" s="68">
        <v>1.41</v>
      </c>
      <c r="G27" s="20">
        <v>83981</v>
      </c>
      <c r="H27" s="21">
        <v>1.72</v>
      </c>
      <c r="I27" s="68">
        <v>522.28</v>
      </c>
      <c r="J27" s="68">
        <v>1.35</v>
      </c>
      <c r="K27" s="68">
        <v>476.59</v>
      </c>
      <c r="L27" s="68">
        <v>1.79</v>
      </c>
      <c r="M27" s="20">
        <v>174</v>
      </c>
      <c r="N27" s="69">
        <v>6</v>
      </c>
      <c r="O27" s="92">
        <v>23.99</v>
      </c>
      <c r="P27" s="92">
        <v>20.43</v>
      </c>
      <c r="Q27" s="92">
        <v>27.54</v>
      </c>
    </row>
    <row r="28" spans="1:17" x14ac:dyDescent="0.2">
      <c r="A28" s="44" t="s">
        <v>59</v>
      </c>
      <c r="B28" s="20">
        <v>76736</v>
      </c>
      <c r="C28" s="20">
        <v>1815</v>
      </c>
      <c r="D28" s="20">
        <v>1569</v>
      </c>
      <c r="E28" s="53">
        <v>2476</v>
      </c>
      <c r="F28" s="68">
        <v>1.98</v>
      </c>
      <c r="G28" s="20">
        <v>69035</v>
      </c>
      <c r="H28" s="21">
        <v>3.21</v>
      </c>
      <c r="I28" s="68">
        <v>448</v>
      </c>
      <c r="J28" s="68">
        <v>1.94</v>
      </c>
      <c r="K28" s="68">
        <v>405.26</v>
      </c>
      <c r="L28" s="93">
        <v>3</v>
      </c>
      <c r="M28" s="20">
        <v>171</v>
      </c>
      <c r="N28" s="69">
        <v>3</v>
      </c>
      <c r="O28" s="92">
        <v>37.89</v>
      </c>
      <c r="P28" s="92">
        <v>31.93</v>
      </c>
      <c r="Q28" s="92">
        <v>43.86</v>
      </c>
    </row>
    <row r="29" spans="1:17" ht="15.75" customHeight="1" x14ac:dyDescent="0.2">
      <c r="A29" s="22" t="s">
        <v>40</v>
      </c>
      <c r="C29" s="22"/>
      <c r="D29" s="22"/>
      <c r="E29" s="22"/>
      <c r="F29" s="22"/>
      <c r="G29" s="22"/>
      <c r="H29" s="23"/>
      <c r="I29" s="22"/>
      <c r="J29" s="22"/>
      <c r="K29" s="22"/>
      <c r="L29" s="22"/>
      <c r="M29" s="22"/>
      <c r="N29" s="22"/>
      <c r="O29" s="92"/>
      <c r="P29" s="22"/>
      <c r="Q29" s="22"/>
    </row>
    <row r="30" spans="1:17" x14ac:dyDescent="0.2">
      <c r="A30" s="90" t="s">
        <v>20</v>
      </c>
      <c r="B30" s="17">
        <v>101911</v>
      </c>
      <c r="C30" s="17">
        <v>1911</v>
      </c>
      <c r="D30" s="17">
        <v>766</v>
      </c>
      <c r="E30" s="64">
        <v>2870</v>
      </c>
      <c r="F30" s="65">
        <v>0.99</v>
      </c>
      <c r="G30" s="17">
        <v>87282</v>
      </c>
      <c r="H30" s="18">
        <v>1.04</v>
      </c>
      <c r="I30" s="65">
        <v>599.34</v>
      </c>
      <c r="J30" s="65">
        <v>0.98</v>
      </c>
      <c r="K30" s="65">
        <v>512.62</v>
      </c>
      <c r="L30" s="65">
        <v>1.18</v>
      </c>
      <c r="M30" s="17">
        <v>170</v>
      </c>
      <c r="N30" s="66">
        <v>3</v>
      </c>
      <c r="O30" s="92">
        <v>23.11</v>
      </c>
      <c r="P30" s="94">
        <v>21.17</v>
      </c>
      <c r="Q30" s="94">
        <v>25.06</v>
      </c>
    </row>
    <row r="31" spans="1:17" ht="19.5" x14ac:dyDescent="0.2">
      <c r="A31" s="43" t="s">
        <v>51</v>
      </c>
      <c r="B31" s="20">
        <v>165362</v>
      </c>
      <c r="C31" s="179" t="s">
        <v>219</v>
      </c>
      <c r="D31" s="179" t="s">
        <v>220</v>
      </c>
      <c r="E31" s="53">
        <v>2609</v>
      </c>
      <c r="F31" s="68">
        <v>2.76</v>
      </c>
      <c r="G31" s="20">
        <v>133156</v>
      </c>
      <c r="H31" s="21">
        <v>2.7</v>
      </c>
      <c r="I31" s="68">
        <v>975.14</v>
      </c>
      <c r="J31" s="68">
        <v>2.77</v>
      </c>
      <c r="K31" s="68">
        <v>781.51</v>
      </c>
      <c r="L31" s="68">
        <v>2.69</v>
      </c>
      <c r="M31" s="20">
        <v>170</v>
      </c>
      <c r="N31" s="69">
        <v>2</v>
      </c>
      <c r="O31" s="92">
        <v>7.19</v>
      </c>
      <c r="P31" s="32">
        <v>4.6500000000000004</v>
      </c>
      <c r="Q31" s="32">
        <v>9.73</v>
      </c>
    </row>
    <row r="32" spans="1:17" x14ac:dyDescent="0.2">
      <c r="A32" s="43" t="s">
        <v>52</v>
      </c>
      <c r="B32" s="20">
        <v>140997</v>
      </c>
      <c r="C32" s="20">
        <v>2328</v>
      </c>
      <c r="D32" s="20">
        <v>417</v>
      </c>
      <c r="E32" s="53">
        <v>3488</v>
      </c>
      <c r="F32" s="68">
        <v>1.99</v>
      </c>
      <c r="G32" s="20">
        <v>113400</v>
      </c>
      <c r="H32" s="21">
        <v>1.93</v>
      </c>
      <c r="I32" s="68">
        <v>834.29</v>
      </c>
      <c r="J32" s="68">
        <v>1.9</v>
      </c>
      <c r="K32" s="68">
        <v>673.08</v>
      </c>
      <c r="L32" s="68">
        <v>1.78</v>
      </c>
      <c r="M32" s="20">
        <v>168</v>
      </c>
      <c r="N32" s="69">
        <v>2</v>
      </c>
      <c r="O32" s="92">
        <v>3.84</v>
      </c>
      <c r="P32" s="32">
        <v>1.85</v>
      </c>
      <c r="Q32" s="32">
        <v>5.84</v>
      </c>
    </row>
    <row r="33" spans="1:17" x14ac:dyDescent="0.2">
      <c r="A33" s="44" t="s">
        <v>53</v>
      </c>
      <c r="B33" s="20">
        <v>113180</v>
      </c>
      <c r="C33" s="20">
        <v>1755</v>
      </c>
      <c r="D33" s="20">
        <v>1810</v>
      </c>
      <c r="E33" s="53">
        <v>3550</v>
      </c>
      <c r="F33" s="68">
        <v>1.03</v>
      </c>
      <c r="G33" s="20">
        <v>102084</v>
      </c>
      <c r="H33" s="21">
        <v>0.93</v>
      </c>
      <c r="I33" s="68">
        <v>665.81</v>
      </c>
      <c r="J33" s="68">
        <v>1.08</v>
      </c>
      <c r="K33" s="68">
        <v>599.66</v>
      </c>
      <c r="L33" s="68">
        <v>0.81</v>
      </c>
      <c r="M33" s="20">
        <v>170</v>
      </c>
      <c r="N33" s="69">
        <v>2</v>
      </c>
      <c r="O33" s="92">
        <v>6.62</v>
      </c>
      <c r="P33" s="32">
        <v>5.03</v>
      </c>
      <c r="Q33" s="32">
        <v>8.1999999999999993</v>
      </c>
    </row>
    <row r="34" spans="1:17" x14ac:dyDescent="0.2">
      <c r="A34" s="44" t="s">
        <v>54</v>
      </c>
      <c r="B34" s="20">
        <v>97532</v>
      </c>
      <c r="C34" s="20">
        <v>1376</v>
      </c>
      <c r="D34" s="179" t="s">
        <v>221</v>
      </c>
      <c r="E34" s="53">
        <v>2658</v>
      </c>
      <c r="F34" s="68">
        <v>1.1499999999999999</v>
      </c>
      <c r="G34" s="20">
        <v>86523</v>
      </c>
      <c r="H34" s="21">
        <v>1.62</v>
      </c>
      <c r="I34" s="68">
        <v>575.15</v>
      </c>
      <c r="J34" s="68">
        <v>1.1100000000000001</v>
      </c>
      <c r="K34" s="68">
        <v>509.96</v>
      </c>
      <c r="L34" s="68">
        <v>1.62</v>
      </c>
      <c r="M34" s="20">
        <v>170</v>
      </c>
      <c r="N34" s="69">
        <v>2</v>
      </c>
      <c r="O34" s="92">
        <v>15.97</v>
      </c>
      <c r="P34" s="32">
        <v>13.62</v>
      </c>
      <c r="Q34" s="32">
        <v>18.309999999999999</v>
      </c>
    </row>
    <row r="35" spans="1:17" x14ac:dyDescent="0.2">
      <c r="A35" s="44" t="s">
        <v>55</v>
      </c>
      <c r="B35" s="20">
        <v>68704</v>
      </c>
      <c r="C35" s="179" t="s">
        <v>222</v>
      </c>
      <c r="D35" s="179" t="s">
        <v>223</v>
      </c>
      <c r="E35" s="53">
        <v>2088</v>
      </c>
      <c r="F35" s="68">
        <v>2.82</v>
      </c>
      <c r="G35" s="20">
        <v>60031</v>
      </c>
      <c r="H35" s="21">
        <v>2.92</v>
      </c>
      <c r="I35" s="68">
        <v>405.87</v>
      </c>
      <c r="J35" s="68">
        <v>2.79</v>
      </c>
      <c r="K35" s="68">
        <v>355.25</v>
      </c>
      <c r="L35" s="68">
        <v>2.84</v>
      </c>
      <c r="M35" s="20">
        <v>169</v>
      </c>
      <c r="N35" s="180" t="s">
        <v>98</v>
      </c>
      <c r="O35" s="92">
        <v>48.27</v>
      </c>
      <c r="P35" s="32">
        <v>40.29</v>
      </c>
      <c r="Q35" s="32">
        <v>56.26</v>
      </c>
    </row>
    <row r="36" spans="1:17" ht="19.5" x14ac:dyDescent="0.2">
      <c r="A36" s="44" t="s">
        <v>56</v>
      </c>
      <c r="B36" s="20">
        <v>97046</v>
      </c>
      <c r="C36" s="20" t="s">
        <v>6</v>
      </c>
      <c r="D36" s="20" t="s">
        <v>6</v>
      </c>
      <c r="E36" s="53">
        <v>2896</v>
      </c>
      <c r="F36" s="68">
        <v>2.88</v>
      </c>
      <c r="G36" s="20">
        <v>98537</v>
      </c>
      <c r="H36" s="21">
        <v>2.29</v>
      </c>
      <c r="I36" s="68">
        <v>568.92999999999995</v>
      </c>
      <c r="J36" s="68">
        <v>3.06</v>
      </c>
      <c r="K36" s="68">
        <v>586.53</v>
      </c>
      <c r="L36" s="68">
        <v>2.4500000000000002</v>
      </c>
      <c r="M36" s="20">
        <v>170</v>
      </c>
      <c r="N36" s="69" t="s">
        <v>6</v>
      </c>
      <c r="O36" s="92">
        <v>5.03</v>
      </c>
      <c r="P36" s="32">
        <v>-1.69</v>
      </c>
      <c r="Q36" s="32">
        <v>11.75</v>
      </c>
    </row>
    <row r="37" spans="1:17" x14ac:dyDescent="0.2">
      <c r="A37" s="44" t="s">
        <v>57</v>
      </c>
      <c r="B37" s="20">
        <v>75558</v>
      </c>
      <c r="C37" s="20">
        <v>2413</v>
      </c>
      <c r="D37" s="179" t="s">
        <v>224</v>
      </c>
      <c r="E37" s="53">
        <v>2191</v>
      </c>
      <c r="F37" s="68">
        <v>2.38</v>
      </c>
      <c r="G37" s="20">
        <v>66483</v>
      </c>
      <c r="H37" s="21">
        <v>2.9</v>
      </c>
      <c r="I37" s="68">
        <v>435.36</v>
      </c>
      <c r="J37" s="68">
        <v>2.3199999999999998</v>
      </c>
      <c r="K37" s="68">
        <v>381.3</v>
      </c>
      <c r="L37" s="68">
        <v>2.72</v>
      </c>
      <c r="M37" s="20">
        <v>174</v>
      </c>
      <c r="N37" s="69">
        <v>5</v>
      </c>
      <c r="O37" s="92">
        <v>38.82</v>
      </c>
      <c r="P37" s="32">
        <v>31.86</v>
      </c>
      <c r="Q37" s="32">
        <v>45.79</v>
      </c>
    </row>
    <row r="38" spans="1:17" ht="19.5" x14ac:dyDescent="0.2">
      <c r="A38" s="44" t="s">
        <v>58</v>
      </c>
      <c r="B38" s="20">
        <v>78039</v>
      </c>
      <c r="C38" s="20">
        <v>4193</v>
      </c>
      <c r="D38" s="20">
        <v>2054</v>
      </c>
      <c r="E38" s="53">
        <v>2731</v>
      </c>
      <c r="F38" s="68">
        <v>1.52</v>
      </c>
      <c r="G38" s="20">
        <v>75061</v>
      </c>
      <c r="H38" s="21">
        <v>1.6</v>
      </c>
      <c r="I38" s="68">
        <v>441.96</v>
      </c>
      <c r="J38" s="68">
        <v>1.32</v>
      </c>
      <c r="K38" s="68">
        <v>418.45</v>
      </c>
      <c r="L38" s="68">
        <v>1.2</v>
      </c>
      <c r="M38" s="20">
        <v>176</v>
      </c>
      <c r="N38" s="69">
        <v>9</v>
      </c>
      <c r="O38" s="92">
        <v>23.23</v>
      </c>
      <c r="P38" s="32">
        <v>16.97</v>
      </c>
      <c r="Q38" s="32">
        <v>29.49</v>
      </c>
    </row>
    <row r="39" spans="1:17" x14ac:dyDescent="0.2">
      <c r="A39" s="45" t="s">
        <v>59</v>
      </c>
      <c r="B39" s="26">
        <v>63333</v>
      </c>
      <c r="C39" s="187" t="s">
        <v>225</v>
      </c>
      <c r="D39" s="187" t="s">
        <v>226</v>
      </c>
      <c r="E39" s="55">
        <v>2690</v>
      </c>
      <c r="F39" s="71">
        <v>1.41</v>
      </c>
      <c r="G39" s="26">
        <v>55341</v>
      </c>
      <c r="H39" s="27">
        <v>1.56</v>
      </c>
      <c r="I39" s="71">
        <v>373.9</v>
      </c>
      <c r="J39" s="71">
        <v>1.38</v>
      </c>
      <c r="K39" s="71">
        <v>328.45</v>
      </c>
      <c r="L39" s="71">
        <v>1.47</v>
      </c>
      <c r="M39" s="26">
        <v>169</v>
      </c>
      <c r="N39" s="185" t="s">
        <v>98</v>
      </c>
      <c r="O39" s="92">
        <v>59.94</v>
      </c>
      <c r="P39" s="35">
        <v>55.46</v>
      </c>
      <c r="Q39" s="35">
        <v>64.430000000000007</v>
      </c>
    </row>
    <row r="41" spans="1:17" x14ac:dyDescent="0.2">
      <c r="A41" s="46" t="s">
        <v>108</v>
      </c>
    </row>
    <row r="42" spans="1:17" ht="11.25" customHeight="1" x14ac:dyDescent="0.2">
      <c r="A42" s="46" t="s">
        <v>116</v>
      </c>
    </row>
    <row r="43" spans="1:17" x14ac:dyDescent="0.2">
      <c r="A43" s="75" t="s">
        <v>109</v>
      </c>
    </row>
    <row r="44" spans="1:17" x14ac:dyDescent="0.2">
      <c r="C44" s="95"/>
    </row>
    <row r="45" spans="1:17" x14ac:dyDescent="0.2">
      <c r="C45" s="95"/>
    </row>
    <row r="46" spans="1:17" x14ac:dyDescent="0.2">
      <c r="C46" s="95"/>
    </row>
    <row r="47" spans="1:17" x14ac:dyDescent="0.2">
      <c r="C47" s="95"/>
    </row>
    <row r="48" spans="1:17" x14ac:dyDescent="0.2">
      <c r="C48" s="95"/>
    </row>
    <row r="49" spans="3:3" x14ac:dyDescent="0.2">
      <c r="C49" s="95"/>
    </row>
    <row r="50" spans="3:3" x14ac:dyDescent="0.2">
      <c r="C50" s="95"/>
    </row>
    <row r="51" spans="3:3" x14ac:dyDescent="0.2">
      <c r="C51" s="95"/>
    </row>
    <row r="52" spans="3:3" x14ac:dyDescent="0.2">
      <c r="C52" s="95"/>
    </row>
    <row r="53" spans="3:3" x14ac:dyDescent="0.2">
      <c r="C53" s="95"/>
    </row>
    <row r="56" spans="3:3" x14ac:dyDescent="0.2">
      <c r="C56" s="95"/>
    </row>
    <row r="57" spans="3:3" x14ac:dyDescent="0.2">
      <c r="C57" s="95"/>
    </row>
    <row r="58" spans="3:3" x14ac:dyDescent="0.2">
      <c r="C58" s="95"/>
    </row>
    <row r="59" spans="3:3" x14ac:dyDescent="0.2">
      <c r="C59" s="95"/>
    </row>
    <row r="60" spans="3:3" x14ac:dyDescent="0.2">
      <c r="C60" s="95"/>
    </row>
    <row r="61" spans="3:3" x14ac:dyDescent="0.2">
      <c r="C61" s="95"/>
    </row>
    <row r="62" spans="3:3" x14ac:dyDescent="0.2">
      <c r="C62" s="95"/>
    </row>
    <row r="63" spans="3:3" x14ac:dyDescent="0.2">
      <c r="C63" s="95"/>
    </row>
    <row r="64" spans="3:3" x14ac:dyDescent="0.2">
      <c r="C64" s="95"/>
    </row>
    <row r="65" spans="3:3" x14ac:dyDescent="0.2">
      <c r="C65" s="95"/>
    </row>
    <row r="69" spans="3:3" x14ac:dyDescent="0.2">
      <c r="C69" s="95"/>
    </row>
    <row r="70" spans="3:3" x14ac:dyDescent="0.2">
      <c r="C70" s="95"/>
    </row>
    <row r="71" spans="3:3" x14ac:dyDescent="0.2">
      <c r="C71" s="95"/>
    </row>
    <row r="72" spans="3:3" x14ac:dyDescent="0.2">
      <c r="C72" s="95"/>
    </row>
    <row r="73" spans="3:3" x14ac:dyDescent="0.2">
      <c r="C73" s="95"/>
    </row>
    <row r="74" spans="3:3" x14ac:dyDescent="0.2">
      <c r="C74" s="95"/>
    </row>
    <row r="75" spans="3:3" x14ac:dyDescent="0.2">
      <c r="C75" s="95"/>
    </row>
    <row r="76" spans="3:3" x14ac:dyDescent="0.2">
      <c r="C76" s="95"/>
    </row>
    <row r="77" spans="3:3" x14ac:dyDescent="0.2">
      <c r="C77" s="95"/>
    </row>
    <row r="78" spans="3:3" x14ac:dyDescent="0.2">
      <c r="C78" s="95"/>
    </row>
  </sheetData>
  <mergeCells count="17">
    <mergeCell ref="O5:O6"/>
    <mergeCell ref="P5:Q5"/>
    <mergeCell ref="A3:Q3"/>
    <mergeCell ref="A4:A6"/>
    <mergeCell ref="B4:F4"/>
    <mergeCell ref="G4:G6"/>
    <mergeCell ref="H4:H6"/>
    <mergeCell ref="I4:I6"/>
    <mergeCell ref="J4:J6"/>
    <mergeCell ref="K4:K6"/>
    <mergeCell ref="L4:L6"/>
    <mergeCell ref="M4:N4"/>
    <mergeCell ref="O4:Q4"/>
    <mergeCell ref="B5:B6"/>
    <mergeCell ref="C5:E5"/>
    <mergeCell ref="F5:F6"/>
    <mergeCell ref="M5:M6"/>
  </mergeCells>
  <hyperlinks>
    <hyperlink ref="A1" location="САДРЖАЈ!A1" tooltip="Повратак на садржај" display="Повратак на садржај"/>
  </hyperlinks>
  <printOptions horizontalCentered="1"/>
  <pageMargins left="0.11811023622047245" right="0.11811023622047245" top="0.59055118110236227" bottom="0.59055118110236227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Normal="100" workbookViewId="0">
      <pane ySplit="1" topLeftCell="A2" activePane="bottomLeft" state="frozen"/>
      <selection activeCell="B25" sqref="B25"/>
      <selection pane="bottomLeft" activeCell="A4" sqref="A4:A6"/>
    </sheetView>
  </sheetViews>
  <sheetFormatPr defaultRowHeight="14.25" x14ac:dyDescent="0.2"/>
  <cols>
    <col min="1" max="1" width="29" style="63" customWidth="1"/>
    <col min="2" max="2" width="9.7109375" style="63" customWidth="1"/>
    <col min="3" max="3" width="9.85546875" style="63" customWidth="1"/>
    <col min="4" max="4" width="9.140625" style="63" customWidth="1"/>
    <col min="5" max="12" width="8.28515625" style="63" customWidth="1"/>
    <col min="13" max="13" width="6" style="63" customWidth="1"/>
    <col min="14" max="14" width="8.28515625" style="63" customWidth="1"/>
    <col min="15" max="15" width="6.28515625" style="63" customWidth="1"/>
    <col min="16" max="17" width="8.28515625" style="63" customWidth="1"/>
    <col min="18" max="16384" width="9.140625" style="63"/>
  </cols>
  <sheetData>
    <row r="1" spans="1:17" ht="30" customHeight="1" x14ac:dyDescent="0.2">
      <c r="A1" s="12" t="s">
        <v>8</v>
      </c>
    </row>
    <row r="3" spans="1:17" ht="48.75" customHeight="1" x14ac:dyDescent="0.2">
      <c r="A3" s="202" t="s">
        <v>251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ht="30" customHeight="1" x14ac:dyDescent="0.2">
      <c r="A4" s="205" t="s">
        <v>61</v>
      </c>
      <c r="B4" s="198" t="s">
        <v>83</v>
      </c>
      <c r="C4" s="198"/>
      <c r="D4" s="198"/>
      <c r="E4" s="198"/>
      <c r="F4" s="198"/>
      <c r="G4" s="198" t="s">
        <v>84</v>
      </c>
      <c r="H4" s="198" t="s">
        <v>12</v>
      </c>
      <c r="I4" s="198" t="s">
        <v>85</v>
      </c>
      <c r="J4" s="198" t="s">
        <v>12</v>
      </c>
      <c r="K4" s="198" t="s">
        <v>86</v>
      </c>
      <c r="L4" s="198" t="s">
        <v>12</v>
      </c>
      <c r="M4" s="198" t="s">
        <v>87</v>
      </c>
      <c r="N4" s="198"/>
      <c r="O4" s="198" t="s">
        <v>88</v>
      </c>
      <c r="P4" s="198"/>
      <c r="Q4" s="198"/>
    </row>
    <row r="5" spans="1:17" ht="14.25" customHeight="1" x14ac:dyDescent="0.2">
      <c r="A5" s="205"/>
      <c r="B5" s="198" t="s">
        <v>14</v>
      </c>
      <c r="C5" s="198" t="s">
        <v>15</v>
      </c>
      <c r="D5" s="198"/>
      <c r="E5" s="198"/>
      <c r="F5" s="198" t="s">
        <v>16</v>
      </c>
      <c r="G5" s="198"/>
      <c r="H5" s="198"/>
      <c r="I5" s="198"/>
      <c r="J5" s="198"/>
      <c r="K5" s="198"/>
      <c r="L5" s="198"/>
      <c r="M5" s="198" t="s">
        <v>89</v>
      </c>
      <c r="N5" s="178" t="s">
        <v>15</v>
      </c>
      <c r="O5" s="198" t="s">
        <v>90</v>
      </c>
      <c r="P5" s="205" t="s">
        <v>91</v>
      </c>
      <c r="Q5" s="205"/>
    </row>
    <row r="6" spans="1:17" ht="58.5" x14ac:dyDescent="0.2">
      <c r="A6" s="205"/>
      <c r="B6" s="198"/>
      <c r="C6" s="178" t="s">
        <v>92</v>
      </c>
      <c r="D6" s="178" t="s">
        <v>93</v>
      </c>
      <c r="E6" s="178" t="s">
        <v>18</v>
      </c>
      <c r="F6" s="198"/>
      <c r="G6" s="198"/>
      <c r="H6" s="198"/>
      <c r="I6" s="198"/>
      <c r="J6" s="198"/>
      <c r="K6" s="198"/>
      <c r="L6" s="198"/>
      <c r="M6" s="198"/>
      <c r="N6" s="178" t="s">
        <v>94</v>
      </c>
      <c r="O6" s="198"/>
      <c r="P6" s="178" t="s">
        <v>95</v>
      </c>
      <c r="Q6" s="178" t="s">
        <v>96</v>
      </c>
    </row>
    <row r="7" spans="1:17" ht="15.75" customHeight="1" x14ac:dyDescent="0.2">
      <c r="A7" s="22" t="s">
        <v>19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x14ac:dyDescent="0.2">
      <c r="A8" s="16" t="s">
        <v>20</v>
      </c>
      <c r="B8" s="47">
        <v>109188</v>
      </c>
      <c r="C8" s="47">
        <v>2279</v>
      </c>
      <c r="D8" s="47">
        <v>1201</v>
      </c>
      <c r="E8" s="77">
        <v>2808</v>
      </c>
      <c r="F8" s="78">
        <v>0.87</v>
      </c>
      <c r="G8" s="47">
        <v>89394</v>
      </c>
      <c r="H8" s="56">
        <v>0.88</v>
      </c>
      <c r="I8" s="78">
        <v>640.29999999999995</v>
      </c>
      <c r="J8" s="78">
        <v>0.87</v>
      </c>
      <c r="K8" s="78">
        <v>524.41999999999996</v>
      </c>
      <c r="L8" s="78">
        <v>0.93</v>
      </c>
      <c r="M8" s="47">
        <v>171</v>
      </c>
      <c r="N8" s="47">
        <v>3</v>
      </c>
      <c r="O8" s="96">
        <v>21.83</v>
      </c>
      <c r="P8" s="96">
        <v>20.350000000000001</v>
      </c>
      <c r="Q8" s="96">
        <v>23.31</v>
      </c>
    </row>
    <row r="9" spans="1:17" ht="19.5" x14ac:dyDescent="0.2">
      <c r="A9" s="37" t="s">
        <v>153</v>
      </c>
      <c r="B9" s="48">
        <v>69808</v>
      </c>
      <c r="C9" s="48">
        <v>2154</v>
      </c>
      <c r="D9" s="48">
        <v>977</v>
      </c>
      <c r="E9" s="97">
        <v>2409</v>
      </c>
      <c r="F9" s="81">
        <v>1.28</v>
      </c>
      <c r="G9" s="48">
        <v>61455</v>
      </c>
      <c r="H9" s="98">
        <v>2.12</v>
      </c>
      <c r="I9" s="81">
        <v>405.71</v>
      </c>
      <c r="J9" s="81">
        <v>1.1000000000000001</v>
      </c>
      <c r="K9" s="81">
        <v>358.31</v>
      </c>
      <c r="L9" s="81">
        <v>1.82</v>
      </c>
      <c r="M9" s="48">
        <v>171</v>
      </c>
      <c r="N9" s="48">
        <v>4</v>
      </c>
      <c r="O9" s="59">
        <v>46.1</v>
      </c>
      <c r="P9" s="59">
        <v>41.72</v>
      </c>
      <c r="Q9" s="59">
        <v>50.48</v>
      </c>
    </row>
    <row r="10" spans="1:17" x14ac:dyDescent="0.2">
      <c r="A10" s="37" t="s">
        <v>154</v>
      </c>
      <c r="B10" s="48">
        <v>89993</v>
      </c>
      <c r="C10" s="48">
        <v>2274</v>
      </c>
      <c r="D10" s="48">
        <v>1529</v>
      </c>
      <c r="E10" s="97">
        <v>2697</v>
      </c>
      <c r="F10" s="81">
        <v>0.79</v>
      </c>
      <c r="G10" s="48">
        <v>78880</v>
      </c>
      <c r="H10" s="98">
        <v>0.99</v>
      </c>
      <c r="I10" s="81">
        <v>524.66999999999996</v>
      </c>
      <c r="J10" s="81">
        <v>0.79</v>
      </c>
      <c r="K10" s="81">
        <v>456.81</v>
      </c>
      <c r="L10" s="81">
        <v>1.04</v>
      </c>
      <c r="M10" s="48">
        <v>172</v>
      </c>
      <c r="N10" s="48">
        <v>4</v>
      </c>
      <c r="O10" s="59">
        <v>27.18</v>
      </c>
      <c r="P10" s="59">
        <v>25.28</v>
      </c>
      <c r="Q10" s="59">
        <v>29.08</v>
      </c>
    </row>
    <row r="11" spans="1:17" x14ac:dyDescent="0.2">
      <c r="A11" s="37" t="s">
        <v>155</v>
      </c>
      <c r="B11" s="48">
        <v>135893</v>
      </c>
      <c r="C11" s="48">
        <v>2079</v>
      </c>
      <c r="D11" s="48">
        <v>968</v>
      </c>
      <c r="E11" s="97">
        <v>2850</v>
      </c>
      <c r="F11" s="81">
        <v>1.51</v>
      </c>
      <c r="G11" s="48">
        <v>108639</v>
      </c>
      <c r="H11" s="98">
        <v>1.23</v>
      </c>
      <c r="I11" s="81">
        <v>800.33</v>
      </c>
      <c r="J11" s="81">
        <v>1.53</v>
      </c>
      <c r="K11" s="81">
        <v>636.74</v>
      </c>
      <c r="L11" s="81">
        <v>1.1599999999999999</v>
      </c>
      <c r="M11" s="48">
        <v>170</v>
      </c>
      <c r="N11" s="48">
        <v>3</v>
      </c>
      <c r="O11" s="59">
        <v>8.9700000000000006</v>
      </c>
      <c r="P11" s="59">
        <v>6.8</v>
      </c>
      <c r="Q11" s="59">
        <v>11.13</v>
      </c>
    </row>
    <row r="12" spans="1:17" x14ac:dyDescent="0.2">
      <c r="A12" s="37" t="s">
        <v>156</v>
      </c>
      <c r="B12" s="48">
        <v>163358</v>
      </c>
      <c r="C12" s="48">
        <v>2479</v>
      </c>
      <c r="D12" s="48">
        <v>552</v>
      </c>
      <c r="E12" s="97">
        <v>3276</v>
      </c>
      <c r="F12" s="81">
        <v>1.85</v>
      </c>
      <c r="G12" s="48">
        <v>125476</v>
      </c>
      <c r="H12" s="98">
        <v>2.34</v>
      </c>
      <c r="I12" s="81">
        <v>965.92</v>
      </c>
      <c r="J12" s="81">
        <v>1.81</v>
      </c>
      <c r="K12" s="81">
        <v>739.52</v>
      </c>
      <c r="L12" s="81">
        <v>2.2400000000000002</v>
      </c>
      <c r="M12" s="48">
        <v>169</v>
      </c>
      <c r="N12" s="48">
        <v>2</v>
      </c>
      <c r="O12" s="59">
        <v>4</v>
      </c>
      <c r="P12" s="59">
        <v>2.72</v>
      </c>
      <c r="Q12" s="59">
        <v>5.27</v>
      </c>
    </row>
    <row r="13" spans="1:17" ht="15.75" customHeight="1" x14ac:dyDescent="0.2">
      <c r="A13" s="22" t="s">
        <v>39</v>
      </c>
      <c r="C13" s="22"/>
      <c r="D13" s="22"/>
      <c r="E13" s="22"/>
      <c r="F13" s="22"/>
      <c r="G13" s="22"/>
      <c r="H13" s="23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">
      <c r="A14" s="16" t="s">
        <v>20</v>
      </c>
      <c r="B14" s="47">
        <v>116620</v>
      </c>
      <c r="C14" s="47">
        <v>2655</v>
      </c>
      <c r="D14" s="47">
        <v>1646</v>
      </c>
      <c r="E14" s="77">
        <v>2745</v>
      </c>
      <c r="F14" s="78">
        <v>1.06</v>
      </c>
      <c r="G14" s="47">
        <v>91605</v>
      </c>
      <c r="H14" s="56">
        <v>1.1000000000000001</v>
      </c>
      <c r="I14" s="78">
        <v>682.13</v>
      </c>
      <c r="J14" s="78">
        <v>1.06</v>
      </c>
      <c r="K14" s="78">
        <v>535.54</v>
      </c>
      <c r="L14" s="78">
        <v>1.05</v>
      </c>
      <c r="M14" s="47">
        <v>171</v>
      </c>
      <c r="N14" s="47">
        <v>4</v>
      </c>
      <c r="O14" s="96">
        <v>20.52</v>
      </c>
      <c r="P14" s="96">
        <v>18.79</v>
      </c>
      <c r="Q14" s="96">
        <v>22.24</v>
      </c>
    </row>
    <row r="15" spans="1:17" ht="19.5" x14ac:dyDescent="0.2">
      <c r="A15" s="37" t="s">
        <v>153</v>
      </c>
      <c r="B15" s="48">
        <v>77982</v>
      </c>
      <c r="C15" s="188" t="s">
        <v>228</v>
      </c>
      <c r="D15" s="48">
        <v>1470</v>
      </c>
      <c r="E15" s="97">
        <v>2515</v>
      </c>
      <c r="F15" s="81">
        <v>1.76</v>
      </c>
      <c r="G15" s="48">
        <v>69983</v>
      </c>
      <c r="H15" s="98">
        <v>2.86</v>
      </c>
      <c r="I15" s="81">
        <v>450.62</v>
      </c>
      <c r="J15" s="81">
        <v>1.51</v>
      </c>
      <c r="K15" s="81">
        <v>408.17</v>
      </c>
      <c r="L15" s="81">
        <v>2.27</v>
      </c>
      <c r="M15" s="48">
        <v>172</v>
      </c>
      <c r="N15" s="188" t="s">
        <v>111</v>
      </c>
      <c r="O15" s="59">
        <v>33.06</v>
      </c>
      <c r="P15" s="59">
        <v>28.41</v>
      </c>
      <c r="Q15" s="59">
        <v>37.71</v>
      </c>
    </row>
    <row r="16" spans="1:17" x14ac:dyDescent="0.2">
      <c r="A16" s="37" t="s">
        <v>154</v>
      </c>
      <c r="B16" s="48">
        <v>95729</v>
      </c>
      <c r="C16" s="48">
        <v>2646</v>
      </c>
      <c r="D16" s="48">
        <v>1949</v>
      </c>
      <c r="E16" s="97">
        <v>2683</v>
      </c>
      <c r="F16" s="81">
        <v>0.98</v>
      </c>
      <c r="G16" s="48">
        <v>82717</v>
      </c>
      <c r="H16" s="98">
        <v>1.17</v>
      </c>
      <c r="I16" s="81">
        <v>556.34</v>
      </c>
      <c r="J16" s="81">
        <v>0.97</v>
      </c>
      <c r="K16" s="81">
        <v>477.79</v>
      </c>
      <c r="L16" s="81">
        <v>1.18</v>
      </c>
      <c r="M16" s="48">
        <v>172</v>
      </c>
      <c r="N16" s="48">
        <v>4</v>
      </c>
      <c r="O16" s="59">
        <v>25.32</v>
      </c>
      <c r="P16" s="59">
        <v>23.11</v>
      </c>
      <c r="Q16" s="59">
        <v>27.53</v>
      </c>
    </row>
    <row r="17" spans="1:17" x14ac:dyDescent="0.2">
      <c r="A17" s="37" t="s">
        <v>155</v>
      </c>
      <c r="B17" s="48">
        <v>153250</v>
      </c>
      <c r="C17" s="48">
        <v>2565</v>
      </c>
      <c r="D17" s="48">
        <v>1382</v>
      </c>
      <c r="E17" s="97">
        <v>2801</v>
      </c>
      <c r="F17" s="81">
        <v>2.14</v>
      </c>
      <c r="G17" s="48">
        <v>119205</v>
      </c>
      <c r="H17" s="98">
        <v>1.64</v>
      </c>
      <c r="I17" s="81">
        <v>902.91</v>
      </c>
      <c r="J17" s="81">
        <v>2.19</v>
      </c>
      <c r="K17" s="81">
        <v>695.88</v>
      </c>
      <c r="L17" s="81">
        <v>1.63</v>
      </c>
      <c r="M17" s="48">
        <v>170</v>
      </c>
      <c r="N17" s="48">
        <v>3</v>
      </c>
      <c r="O17" s="59">
        <v>8.09</v>
      </c>
      <c r="P17" s="59">
        <v>6.08</v>
      </c>
      <c r="Q17" s="59">
        <v>10.1</v>
      </c>
    </row>
    <row r="18" spans="1:17" x14ac:dyDescent="0.2">
      <c r="A18" s="37" t="s">
        <v>156</v>
      </c>
      <c r="B18" s="48">
        <v>190297</v>
      </c>
      <c r="C18" s="48">
        <v>2685</v>
      </c>
      <c r="D18" s="48">
        <v>768</v>
      </c>
      <c r="E18" s="97">
        <v>3064</v>
      </c>
      <c r="F18" s="81">
        <v>2.29</v>
      </c>
      <c r="G18" s="48">
        <v>145070</v>
      </c>
      <c r="H18" s="98">
        <v>2.7</v>
      </c>
      <c r="I18" s="81">
        <v>1124.98</v>
      </c>
      <c r="J18" s="81">
        <v>2.29</v>
      </c>
      <c r="K18" s="81">
        <v>853.62</v>
      </c>
      <c r="L18" s="81">
        <v>2.48</v>
      </c>
      <c r="M18" s="48">
        <v>169</v>
      </c>
      <c r="N18" s="48">
        <v>2</v>
      </c>
      <c r="O18" s="59">
        <v>4.62</v>
      </c>
      <c r="P18" s="59">
        <v>2.35</v>
      </c>
      <c r="Q18" s="59">
        <v>6.89</v>
      </c>
    </row>
    <row r="19" spans="1:17" ht="15.75" customHeight="1" x14ac:dyDescent="0.2">
      <c r="A19" s="22" t="s">
        <v>40</v>
      </c>
      <c r="C19" s="22"/>
      <c r="D19" s="22"/>
      <c r="E19" s="22"/>
      <c r="F19" s="22"/>
      <c r="G19" s="22"/>
      <c r="H19" s="23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A20" s="16" t="s">
        <v>20</v>
      </c>
      <c r="B20" s="47">
        <v>101911</v>
      </c>
      <c r="C20" s="47">
        <v>1911</v>
      </c>
      <c r="D20" s="47">
        <v>766</v>
      </c>
      <c r="E20" s="77">
        <v>2870</v>
      </c>
      <c r="F20" s="78">
        <v>0.99</v>
      </c>
      <c r="G20" s="47">
        <v>87282</v>
      </c>
      <c r="H20" s="56">
        <v>1.04</v>
      </c>
      <c r="I20" s="78">
        <v>599.34</v>
      </c>
      <c r="J20" s="78">
        <v>0.98</v>
      </c>
      <c r="K20" s="78">
        <v>512.62</v>
      </c>
      <c r="L20" s="78">
        <v>1.18</v>
      </c>
      <c r="M20" s="47">
        <v>170</v>
      </c>
      <c r="N20" s="47">
        <v>3</v>
      </c>
      <c r="O20" s="96">
        <v>23.11</v>
      </c>
      <c r="P20" s="96">
        <v>21.17</v>
      </c>
      <c r="Q20" s="96">
        <v>25.06</v>
      </c>
    </row>
    <row r="21" spans="1:17" ht="19.5" x14ac:dyDescent="0.2">
      <c r="A21" s="37" t="s">
        <v>153</v>
      </c>
      <c r="B21" s="48">
        <v>63199</v>
      </c>
      <c r="C21" s="48">
        <v>1641</v>
      </c>
      <c r="D21" s="48">
        <v>579</v>
      </c>
      <c r="E21" s="97">
        <v>2324</v>
      </c>
      <c r="F21" s="81">
        <v>1.28</v>
      </c>
      <c r="G21" s="48">
        <v>56605</v>
      </c>
      <c r="H21" s="98">
        <v>1.72</v>
      </c>
      <c r="I21" s="81">
        <v>369.39</v>
      </c>
      <c r="J21" s="81">
        <v>1.1399999999999999</v>
      </c>
      <c r="K21" s="81">
        <v>334.88</v>
      </c>
      <c r="L21" s="81">
        <v>1.49</v>
      </c>
      <c r="M21" s="48">
        <v>171</v>
      </c>
      <c r="N21" s="48">
        <v>3</v>
      </c>
      <c r="O21" s="59">
        <v>56.64</v>
      </c>
      <c r="P21" s="59">
        <v>51.32</v>
      </c>
      <c r="Q21" s="59">
        <v>61.96</v>
      </c>
    </row>
    <row r="22" spans="1:17" x14ac:dyDescent="0.2">
      <c r="A22" s="37" t="s">
        <v>154</v>
      </c>
      <c r="B22" s="48">
        <v>83022</v>
      </c>
      <c r="C22" s="48">
        <v>1821</v>
      </c>
      <c r="D22" s="48">
        <v>1019</v>
      </c>
      <c r="E22" s="97">
        <v>2713</v>
      </c>
      <c r="F22" s="81">
        <v>0.95</v>
      </c>
      <c r="G22" s="48">
        <v>75150</v>
      </c>
      <c r="H22" s="98">
        <v>1.34</v>
      </c>
      <c r="I22" s="81">
        <v>486.19</v>
      </c>
      <c r="J22" s="81">
        <v>0.95</v>
      </c>
      <c r="K22" s="81">
        <v>433.8</v>
      </c>
      <c r="L22" s="81">
        <v>1.25</v>
      </c>
      <c r="M22" s="48">
        <v>171</v>
      </c>
      <c r="N22" s="48">
        <v>3</v>
      </c>
      <c r="O22" s="59">
        <v>29.43</v>
      </c>
      <c r="P22" s="59">
        <v>26.74</v>
      </c>
      <c r="Q22" s="59">
        <v>32.130000000000003</v>
      </c>
    </row>
    <row r="23" spans="1:17" x14ac:dyDescent="0.2">
      <c r="A23" s="37" t="s">
        <v>155</v>
      </c>
      <c r="B23" s="48">
        <v>121253</v>
      </c>
      <c r="C23" s="48">
        <v>1670</v>
      </c>
      <c r="D23" s="188" t="s">
        <v>229</v>
      </c>
      <c r="E23" s="97">
        <v>2892</v>
      </c>
      <c r="F23" s="81">
        <v>1.72</v>
      </c>
      <c r="G23" s="48">
        <v>102376</v>
      </c>
      <c r="H23" s="98">
        <v>1.27</v>
      </c>
      <c r="I23" s="81">
        <v>713.81</v>
      </c>
      <c r="J23" s="81">
        <v>1.72</v>
      </c>
      <c r="K23" s="81">
        <v>601.96</v>
      </c>
      <c r="L23" s="81">
        <v>1.28</v>
      </c>
      <c r="M23" s="48">
        <v>170</v>
      </c>
      <c r="N23" s="48">
        <v>2</v>
      </c>
      <c r="O23" s="59">
        <v>9.7100000000000009</v>
      </c>
      <c r="P23" s="59">
        <v>6.72</v>
      </c>
      <c r="Q23" s="59">
        <v>12.7</v>
      </c>
    </row>
    <row r="24" spans="1:17" x14ac:dyDescent="0.2">
      <c r="A24" s="38" t="s">
        <v>156</v>
      </c>
      <c r="B24" s="49">
        <v>145961</v>
      </c>
      <c r="C24" s="49">
        <v>2346</v>
      </c>
      <c r="D24" s="49">
        <v>413</v>
      </c>
      <c r="E24" s="99">
        <v>3413</v>
      </c>
      <c r="F24" s="83">
        <v>1.88</v>
      </c>
      <c r="G24" s="49">
        <v>118909</v>
      </c>
      <c r="H24" s="100">
        <v>2.1800000000000002</v>
      </c>
      <c r="I24" s="83">
        <v>863.2</v>
      </c>
      <c r="J24" s="83">
        <v>1.79</v>
      </c>
      <c r="K24" s="83">
        <v>702.23</v>
      </c>
      <c r="L24" s="83">
        <v>2.02</v>
      </c>
      <c r="M24" s="49">
        <v>169</v>
      </c>
      <c r="N24" s="49">
        <v>2</v>
      </c>
      <c r="O24" s="62">
        <v>3.6</v>
      </c>
      <c r="P24" s="62">
        <v>2.65</v>
      </c>
      <c r="Q24" s="62">
        <v>4.54</v>
      </c>
    </row>
    <row r="26" spans="1:17" x14ac:dyDescent="0.2">
      <c r="A26" s="75" t="s">
        <v>102</v>
      </c>
    </row>
  </sheetData>
  <mergeCells count="17">
    <mergeCell ref="O5:O6"/>
    <mergeCell ref="P5:Q5"/>
    <mergeCell ref="A3:Q3"/>
    <mergeCell ref="A4:A6"/>
    <mergeCell ref="B4:F4"/>
    <mergeCell ref="G4:G6"/>
    <mergeCell ref="H4:H6"/>
    <mergeCell ref="I4:I6"/>
    <mergeCell ref="J4:J6"/>
    <mergeCell ref="K4:K6"/>
    <mergeCell ref="L4:L6"/>
    <mergeCell ref="M4:N4"/>
    <mergeCell ref="O4:Q4"/>
    <mergeCell ref="B5:B6"/>
    <mergeCell ref="C5:E5"/>
    <mergeCell ref="F5:F6"/>
    <mergeCell ref="M5:M6"/>
  </mergeCells>
  <hyperlinks>
    <hyperlink ref="A1" location="САДРЖАЈ!A1" tooltip="Повратак на садржај" display="Повратак на садржај"/>
  </hyperlinks>
  <printOptions horizontalCentered="1"/>
  <pageMargins left="0.11811023622047245" right="0.11811023622047245" top="0.59055118110236227" bottom="0.59055118110236227" header="0.31496062992125984" footer="0.31496062992125984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Normal="100" workbookViewId="0">
      <pane ySplit="1" topLeftCell="A2" activePane="bottomLeft" state="frozen"/>
      <selection activeCell="B25" sqref="B25"/>
      <selection pane="bottomLeft" activeCell="A4" sqref="A4:A6"/>
    </sheetView>
  </sheetViews>
  <sheetFormatPr defaultRowHeight="14.25" x14ac:dyDescent="0.2"/>
  <cols>
    <col min="1" max="1" width="16.28515625" style="63" customWidth="1"/>
    <col min="2" max="3" width="9.7109375" style="63" customWidth="1"/>
    <col min="4" max="4" width="9.140625" style="63"/>
    <col min="5" max="5" width="7.85546875" style="63" customWidth="1"/>
    <col min="6" max="6" width="8.28515625" style="63" customWidth="1"/>
    <col min="7" max="7" width="7.85546875" style="63" customWidth="1"/>
    <col min="8" max="8" width="8.42578125" style="63" customWidth="1"/>
    <col min="9" max="9" width="7.85546875" style="63" customWidth="1"/>
    <col min="10" max="10" width="8.7109375" style="63" customWidth="1"/>
    <col min="11" max="11" width="7.85546875" style="63" customWidth="1"/>
    <col min="12" max="12" width="8.7109375" style="63" customWidth="1"/>
    <col min="13" max="13" width="6" style="63" customWidth="1"/>
    <col min="14" max="14" width="7.85546875" style="63" customWidth="1"/>
    <col min="15" max="15" width="6.5703125" style="63" customWidth="1"/>
    <col min="16" max="17" width="7.85546875" style="63" customWidth="1"/>
    <col min="18" max="16384" width="9.140625" style="63"/>
  </cols>
  <sheetData>
    <row r="1" spans="1:17" ht="30" customHeight="1" x14ac:dyDescent="0.2">
      <c r="A1" s="12" t="s">
        <v>8</v>
      </c>
    </row>
    <row r="2" spans="1:17" x14ac:dyDescent="0.2">
      <c r="A2" s="101"/>
    </row>
    <row r="3" spans="1:17" ht="53.25" customHeight="1" x14ac:dyDescent="0.2">
      <c r="A3" s="202" t="s">
        <v>233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ht="30" customHeight="1" x14ac:dyDescent="0.2">
      <c r="A4" s="198" t="s">
        <v>62</v>
      </c>
      <c r="B4" s="198" t="s">
        <v>83</v>
      </c>
      <c r="C4" s="198"/>
      <c r="D4" s="198"/>
      <c r="E4" s="198"/>
      <c r="F4" s="198"/>
      <c r="G4" s="198" t="s">
        <v>84</v>
      </c>
      <c r="H4" s="198" t="s">
        <v>12</v>
      </c>
      <c r="I4" s="198" t="s">
        <v>85</v>
      </c>
      <c r="J4" s="198" t="s">
        <v>12</v>
      </c>
      <c r="K4" s="198" t="s">
        <v>86</v>
      </c>
      <c r="L4" s="198" t="s">
        <v>12</v>
      </c>
      <c r="M4" s="198" t="s">
        <v>87</v>
      </c>
      <c r="N4" s="198"/>
      <c r="O4" s="198" t="s">
        <v>88</v>
      </c>
      <c r="P4" s="198"/>
      <c r="Q4" s="198"/>
    </row>
    <row r="5" spans="1:17" ht="14.25" customHeight="1" x14ac:dyDescent="0.2">
      <c r="A5" s="198"/>
      <c r="B5" s="198" t="s">
        <v>14</v>
      </c>
      <c r="C5" s="198" t="s">
        <v>15</v>
      </c>
      <c r="D5" s="198"/>
      <c r="E5" s="198"/>
      <c r="F5" s="198" t="s">
        <v>16</v>
      </c>
      <c r="G5" s="198"/>
      <c r="H5" s="198"/>
      <c r="I5" s="198"/>
      <c r="J5" s="198"/>
      <c r="K5" s="198"/>
      <c r="L5" s="198"/>
      <c r="M5" s="198" t="s">
        <v>89</v>
      </c>
      <c r="N5" s="178" t="s">
        <v>15</v>
      </c>
      <c r="O5" s="198" t="s">
        <v>90</v>
      </c>
      <c r="P5" s="205" t="s">
        <v>91</v>
      </c>
      <c r="Q5" s="205"/>
    </row>
    <row r="6" spans="1:17" ht="58.5" x14ac:dyDescent="0.2">
      <c r="A6" s="198"/>
      <c r="B6" s="198"/>
      <c r="C6" s="178" t="s">
        <v>92</v>
      </c>
      <c r="D6" s="178" t="s">
        <v>93</v>
      </c>
      <c r="E6" s="178" t="s">
        <v>18</v>
      </c>
      <c r="F6" s="198"/>
      <c r="G6" s="198"/>
      <c r="H6" s="198"/>
      <c r="I6" s="198"/>
      <c r="J6" s="198"/>
      <c r="K6" s="198"/>
      <c r="L6" s="198"/>
      <c r="M6" s="198"/>
      <c r="N6" s="178" t="s">
        <v>94</v>
      </c>
      <c r="O6" s="198"/>
      <c r="P6" s="178" t="s">
        <v>95</v>
      </c>
      <c r="Q6" s="178" t="s">
        <v>96</v>
      </c>
    </row>
    <row r="7" spans="1:17" ht="15.75" customHeight="1" x14ac:dyDescent="0.2">
      <c r="A7" s="22" t="s">
        <v>19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x14ac:dyDescent="0.2">
      <c r="A8" s="29" t="s">
        <v>20</v>
      </c>
      <c r="B8" s="17">
        <v>109188</v>
      </c>
      <c r="C8" s="17">
        <v>2279</v>
      </c>
      <c r="D8" s="17">
        <v>1201</v>
      </c>
      <c r="E8" s="64">
        <v>2808</v>
      </c>
      <c r="F8" s="65">
        <v>0.87</v>
      </c>
      <c r="G8" s="17">
        <v>89394</v>
      </c>
      <c r="H8" s="18">
        <v>0.88</v>
      </c>
      <c r="I8" s="65">
        <v>640.29999999999995</v>
      </c>
      <c r="J8" s="65">
        <v>0.87</v>
      </c>
      <c r="K8" s="65">
        <v>524.41999999999996</v>
      </c>
      <c r="L8" s="65">
        <v>0.93</v>
      </c>
      <c r="M8" s="17">
        <v>171</v>
      </c>
      <c r="N8" s="66">
        <v>3</v>
      </c>
      <c r="O8" s="23">
        <v>21.83</v>
      </c>
      <c r="P8" s="23">
        <v>20.350000000000001</v>
      </c>
      <c r="Q8" s="23">
        <v>23.31</v>
      </c>
    </row>
    <row r="9" spans="1:17" x14ac:dyDescent="0.2">
      <c r="A9" s="87" t="s">
        <v>63</v>
      </c>
      <c r="B9" s="20">
        <v>102883</v>
      </c>
      <c r="C9" s="20">
        <v>2072</v>
      </c>
      <c r="D9" s="20">
        <v>1365</v>
      </c>
      <c r="E9" s="53">
        <v>2790</v>
      </c>
      <c r="F9" s="68">
        <v>1.77</v>
      </c>
      <c r="G9" s="20">
        <v>83351</v>
      </c>
      <c r="H9" s="21">
        <v>1.32</v>
      </c>
      <c r="I9" s="68">
        <v>603.39</v>
      </c>
      <c r="J9" s="68">
        <v>1.77</v>
      </c>
      <c r="K9" s="68">
        <v>487.9</v>
      </c>
      <c r="L9" s="68">
        <v>1.37</v>
      </c>
      <c r="M9" s="20">
        <v>171</v>
      </c>
      <c r="N9" s="69">
        <v>4</v>
      </c>
      <c r="O9" s="86">
        <v>25.48</v>
      </c>
      <c r="P9" s="86">
        <v>22.38</v>
      </c>
      <c r="Q9" s="86">
        <v>28.58</v>
      </c>
    </row>
    <row r="10" spans="1:17" x14ac:dyDescent="0.2">
      <c r="A10" s="87" t="s">
        <v>64</v>
      </c>
      <c r="B10" s="20">
        <v>116463</v>
      </c>
      <c r="C10" s="20">
        <v>2167</v>
      </c>
      <c r="D10" s="20">
        <v>1156</v>
      </c>
      <c r="E10" s="53">
        <v>2769</v>
      </c>
      <c r="F10" s="68">
        <v>1.23</v>
      </c>
      <c r="G10" s="20">
        <v>92402</v>
      </c>
      <c r="H10" s="21">
        <v>0.95</v>
      </c>
      <c r="I10" s="68">
        <v>685.24</v>
      </c>
      <c r="J10" s="68">
        <v>1.26</v>
      </c>
      <c r="K10" s="68">
        <v>544.17999999999995</v>
      </c>
      <c r="L10" s="68">
        <v>0.9</v>
      </c>
      <c r="M10" s="20">
        <v>170</v>
      </c>
      <c r="N10" s="69">
        <v>3</v>
      </c>
      <c r="O10" s="86">
        <v>18.73</v>
      </c>
      <c r="P10" s="86">
        <v>17.149999999999999</v>
      </c>
      <c r="Q10" s="86">
        <v>20.309999999999999</v>
      </c>
    </row>
    <row r="11" spans="1:17" x14ac:dyDescent="0.2">
      <c r="A11" s="87" t="s">
        <v>65</v>
      </c>
      <c r="B11" s="20">
        <v>111905</v>
      </c>
      <c r="C11" s="20">
        <v>2350</v>
      </c>
      <c r="D11" s="20">
        <v>1213</v>
      </c>
      <c r="E11" s="53">
        <v>2850</v>
      </c>
      <c r="F11" s="68">
        <v>1.22</v>
      </c>
      <c r="G11" s="20">
        <v>91286</v>
      </c>
      <c r="H11" s="21">
        <v>1.21</v>
      </c>
      <c r="I11" s="68">
        <v>655.8</v>
      </c>
      <c r="J11" s="68">
        <v>1.23</v>
      </c>
      <c r="K11" s="68">
        <v>537.04</v>
      </c>
      <c r="L11" s="68">
        <v>1.19</v>
      </c>
      <c r="M11" s="20">
        <v>171</v>
      </c>
      <c r="N11" s="69">
        <v>3</v>
      </c>
      <c r="O11" s="86">
        <v>20.239999999999998</v>
      </c>
      <c r="P11" s="86">
        <v>18.27</v>
      </c>
      <c r="Q11" s="86">
        <v>22.2</v>
      </c>
    </row>
    <row r="12" spans="1:17" x14ac:dyDescent="0.2">
      <c r="A12" s="87" t="s">
        <v>66</v>
      </c>
      <c r="B12" s="20">
        <v>104282</v>
      </c>
      <c r="C12" s="20">
        <v>2342</v>
      </c>
      <c r="D12" s="20">
        <v>1209</v>
      </c>
      <c r="E12" s="53">
        <v>2833</v>
      </c>
      <c r="F12" s="68">
        <v>1.36</v>
      </c>
      <c r="G12" s="20">
        <v>88193</v>
      </c>
      <c r="H12" s="21">
        <v>1.4</v>
      </c>
      <c r="I12" s="68">
        <v>610.11</v>
      </c>
      <c r="J12" s="68">
        <v>1.37</v>
      </c>
      <c r="K12" s="68">
        <v>515.34</v>
      </c>
      <c r="L12" s="68">
        <v>1.59</v>
      </c>
      <c r="M12" s="20">
        <v>171</v>
      </c>
      <c r="N12" s="69">
        <v>3</v>
      </c>
      <c r="O12" s="86">
        <v>23.63</v>
      </c>
      <c r="P12" s="86">
        <v>21.27</v>
      </c>
      <c r="Q12" s="86">
        <v>25.99</v>
      </c>
    </row>
    <row r="13" spans="1:17" x14ac:dyDescent="0.2">
      <c r="A13" s="87" t="s">
        <v>67</v>
      </c>
      <c r="B13" s="20">
        <v>103731</v>
      </c>
      <c r="C13" s="20">
        <v>2534</v>
      </c>
      <c r="D13" s="20">
        <v>995</v>
      </c>
      <c r="E13" s="53">
        <v>2748</v>
      </c>
      <c r="F13" s="68">
        <v>1.63</v>
      </c>
      <c r="G13" s="20">
        <v>88268</v>
      </c>
      <c r="H13" s="21">
        <v>2.14</v>
      </c>
      <c r="I13" s="68">
        <v>607.04</v>
      </c>
      <c r="J13" s="68">
        <v>1.57</v>
      </c>
      <c r="K13" s="68">
        <v>513.72</v>
      </c>
      <c r="L13" s="68">
        <v>2.17</v>
      </c>
      <c r="M13" s="20">
        <v>171</v>
      </c>
      <c r="N13" s="69">
        <v>3</v>
      </c>
      <c r="O13" s="86">
        <v>24.73</v>
      </c>
      <c r="P13" s="86">
        <v>22.09</v>
      </c>
      <c r="Q13" s="86">
        <v>27.37</v>
      </c>
    </row>
    <row r="14" spans="1:17" ht="15.75" customHeight="1" x14ac:dyDescent="0.2">
      <c r="A14" s="22" t="s">
        <v>39</v>
      </c>
      <c r="C14" s="22"/>
      <c r="D14" s="22"/>
      <c r="E14" s="22"/>
      <c r="F14" s="22"/>
      <c r="G14" s="22"/>
      <c r="H14" s="23"/>
      <c r="I14" s="22"/>
      <c r="J14" s="22"/>
      <c r="K14" s="22"/>
      <c r="L14" s="22"/>
      <c r="M14" s="22"/>
      <c r="N14" s="22"/>
      <c r="O14" s="22"/>
      <c r="P14" s="22"/>
      <c r="Q14" s="22"/>
    </row>
    <row r="15" spans="1:17" x14ac:dyDescent="0.2">
      <c r="A15" s="29" t="s">
        <v>20</v>
      </c>
      <c r="B15" s="17">
        <v>116620</v>
      </c>
      <c r="C15" s="17">
        <v>2655</v>
      </c>
      <c r="D15" s="17">
        <v>1646</v>
      </c>
      <c r="E15" s="64">
        <v>2745</v>
      </c>
      <c r="F15" s="65">
        <v>1.06</v>
      </c>
      <c r="G15" s="17">
        <v>91605</v>
      </c>
      <c r="H15" s="18">
        <v>1.1000000000000001</v>
      </c>
      <c r="I15" s="65">
        <v>682.13</v>
      </c>
      <c r="J15" s="65">
        <v>1.06</v>
      </c>
      <c r="K15" s="65">
        <v>535.54</v>
      </c>
      <c r="L15" s="65">
        <v>1.05</v>
      </c>
      <c r="M15" s="17">
        <v>171</v>
      </c>
      <c r="N15" s="66">
        <v>4</v>
      </c>
      <c r="O15" s="23">
        <v>20.52</v>
      </c>
      <c r="P15" s="23">
        <v>18.79</v>
      </c>
      <c r="Q15" s="23">
        <v>22.24</v>
      </c>
    </row>
    <row r="16" spans="1:17" x14ac:dyDescent="0.2">
      <c r="A16" s="87" t="s">
        <v>63</v>
      </c>
      <c r="B16" s="20">
        <v>107779</v>
      </c>
      <c r="C16" s="20">
        <v>2454</v>
      </c>
      <c r="D16" s="20">
        <v>1750</v>
      </c>
      <c r="E16" s="53">
        <v>2742</v>
      </c>
      <c r="F16" s="68">
        <v>2.36</v>
      </c>
      <c r="G16" s="20">
        <v>84873</v>
      </c>
      <c r="H16" s="21">
        <v>1.46</v>
      </c>
      <c r="I16" s="68">
        <v>629.25</v>
      </c>
      <c r="J16" s="68">
        <v>2.4</v>
      </c>
      <c r="K16" s="68">
        <v>493.09</v>
      </c>
      <c r="L16" s="68">
        <v>1.57</v>
      </c>
      <c r="M16" s="20">
        <v>172</v>
      </c>
      <c r="N16" s="69">
        <v>4</v>
      </c>
      <c r="O16" s="86">
        <v>24.69</v>
      </c>
      <c r="P16" s="86">
        <v>21.61</v>
      </c>
      <c r="Q16" s="86">
        <v>27.77</v>
      </c>
    </row>
    <row r="17" spans="1:17" x14ac:dyDescent="0.2">
      <c r="A17" s="87" t="s">
        <v>64</v>
      </c>
      <c r="B17" s="20">
        <v>126604</v>
      </c>
      <c r="C17" s="20">
        <v>2600</v>
      </c>
      <c r="D17" s="20">
        <v>1544</v>
      </c>
      <c r="E17" s="53">
        <v>2691</v>
      </c>
      <c r="F17" s="68">
        <v>1.67</v>
      </c>
      <c r="G17" s="20">
        <v>95860</v>
      </c>
      <c r="H17" s="21">
        <v>1.28</v>
      </c>
      <c r="I17" s="68">
        <v>742.36</v>
      </c>
      <c r="J17" s="68">
        <v>1.71</v>
      </c>
      <c r="K17" s="68">
        <v>557.38</v>
      </c>
      <c r="L17" s="68">
        <v>1.2</v>
      </c>
      <c r="M17" s="20">
        <v>171</v>
      </c>
      <c r="N17" s="69">
        <v>4</v>
      </c>
      <c r="O17" s="86">
        <v>18.07</v>
      </c>
      <c r="P17" s="86">
        <v>16.03</v>
      </c>
      <c r="Q17" s="86">
        <v>20.11</v>
      </c>
    </row>
    <row r="18" spans="1:17" x14ac:dyDescent="0.2">
      <c r="A18" s="87" t="s">
        <v>65</v>
      </c>
      <c r="B18" s="20">
        <v>121982</v>
      </c>
      <c r="C18" s="20">
        <v>2800</v>
      </c>
      <c r="D18" s="20">
        <v>1760</v>
      </c>
      <c r="E18" s="53">
        <v>2819</v>
      </c>
      <c r="F18" s="68">
        <v>1.49</v>
      </c>
      <c r="G18" s="20">
        <v>95829</v>
      </c>
      <c r="H18" s="21">
        <v>1.49</v>
      </c>
      <c r="I18" s="68">
        <v>713.61</v>
      </c>
      <c r="J18" s="68">
        <v>1.51</v>
      </c>
      <c r="K18" s="68">
        <v>557.63</v>
      </c>
      <c r="L18" s="68">
        <v>1.48</v>
      </c>
      <c r="M18" s="20">
        <v>171</v>
      </c>
      <c r="N18" s="69">
        <v>4</v>
      </c>
      <c r="O18" s="86">
        <v>17.54</v>
      </c>
      <c r="P18" s="86">
        <v>15.51</v>
      </c>
      <c r="Q18" s="86">
        <v>19.57</v>
      </c>
    </row>
    <row r="19" spans="1:17" x14ac:dyDescent="0.2">
      <c r="A19" s="87" t="s">
        <v>66</v>
      </c>
      <c r="B19" s="20">
        <v>110287</v>
      </c>
      <c r="C19" s="20">
        <v>2694</v>
      </c>
      <c r="D19" s="20">
        <v>1663</v>
      </c>
      <c r="E19" s="53">
        <v>2788</v>
      </c>
      <c r="F19" s="68">
        <v>1.72</v>
      </c>
      <c r="G19" s="20">
        <v>90149</v>
      </c>
      <c r="H19" s="21">
        <v>1.91</v>
      </c>
      <c r="I19" s="68">
        <v>643.55999999999995</v>
      </c>
      <c r="J19" s="68">
        <v>1.72</v>
      </c>
      <c r="K19" s="68">
        <v>527.70000000000005</v>
      </c>
      <c r="L19" s="68">
        <v>1.87</v>
      </c>
      <c r="M19" s="20">
        <v>171</v>
      </c>
      <c r="N19" s="69">
        <v>4</v>
      </c>
      <c r="O19" s="86">
        <v>21.48</v>
      </c>
      <c r="P19" s="86">
        <v>18.39</v>
      </c>
      <c r="Q19" s="86">
        <v>24.57</v>
      </c>
    </row>
    <row r="20" spans="1:17" x14ac:dyDescent="0.2">
      <c r="A20" s="87" t="s">
        <v>67</v>
      </c>
      <c r="B20" s="20">
        <v>105126</v>
      </c>
      <c r="C20" s="20">
        <v>2646</v>
      </c>
      <c r="D20" s="20">
        <v>1378</v>
      </c>
      <c r="E20" s="53">
        <v>2589</v>
      </c>
      <c r="F20" s="68">
        <v>2.04</v>
      </c>
      <c r="G20" s="20">
        <v>87275</v>
      </c>
      <c r="H20" s="21">
        <v>2.5</v>
      </c>
      <c r="I20" s="68">
        <v>615.24</v>
      </c>
      <c r="J20" s="68">
        <v>2.0499999999999998</v>
      </c>
      <c r="K20" s="68">
        <v>503.82</v>
      </c>
      <c r="L20" s="68">
        <v>2.5499999999999998</v>
      </c>
      <c r="M20" s="20">
        <v>171</v>
      </c>
      <c r="N20" s="69">
        <v>4</v>
      </c>
      <c r="O20" s="86">
        <v>25.91</v>
      </c>
      <c r="P20" s="86">
        <v>22.64</v>
      </c>
      <c r="Q20" s="86">
        <v>29.17</v>
      </c>
    </row>
    <row r="21" spans="1:17" ht="15.75" customHeight="1" x14ac:dyDescent="0.2">
      <c r="A21" s="22" t="s">
        <v>40</v>
      </c>
      <c r="C21" s="22"/>
      <c r="D21" s="22"/>
      <c r="E21" s="22"/>
      <c r="F21" s="22"/>
      <c r="G21" s="22"/>
      <c r="H21" s="23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">
      <c r="A22" s="29" t="s">
        <v>20</v>
      </c>
      <c r="B22" s="17">
        <v>101911</v>
      </c>
      <c r="C22" s="17">
        <v>1911</v>
      </c>
      <c r="D22" s="17">
        <v>766</v>
      </c>
      <c r="E22" s="64">
        <v>2870</v>
      </c>
      <c r="F22" s="65">
        <v>0.99</v>
      </c>
      <c r="G22" s="17">
        <v>87282</v>
      </c>
      <c r="H22" s="18">
        <v>1.04</v>
      </c>
      <c r="I22" s="65">
        <v>599.34</v>
      </c>
      <c r="J22" s="65">
        <v>0.98</v>
      </c>
      <c r="K22" s="65">
        <v>512.62</v>
      </c>
      <c r="L22" s="65">
        <v>1.18</v>
      </c>
      <c r="M22" s="17">
        <v>170</v>
      </c>
      <c r="N22" s="66">
        <v>3</v>
      </c>
      <c r="O22" s="23">
        <v>23.11</v>
      </c>
      <c r="P22" s="23">
        <v>21.17</v>
      </c>
      <c r="Q22" s="23">
        <v>25.06</v>
      </c>
    </row>
    <row r="23" spans="1:17" x14ac:dyDescent="0.2">
      <c r="A23" s="87" t="s">
        <v>63</v>
      </c>
      <c r="B23" s="20">
        <v>96868</v>
      </c>
      <c r="C23" s="20">
        <v>1603</v>
      </c>
      <c r="D23" s="20">
        <v>891</v>
      </c>
      <c r="E23" s="53">
        <v>2849</v>
      </c>
      <c r="F23" s="68">
        <v>2.0099999999999998</v>
      </c>
      <c r="G23" s="20">
        <v>81727</v>
      </c>
      <c r="H23" s="21">
        <v>2.06</v>
      </c>
      <c r="I23" s="68">
        <v>571.61</v>
      </c>
      <c r="J23" s="68">
        <v>1.96</v>
      </c>
      <c r="K23" s="68">
        <v>481.76</v>
      </c>
      <c r="L23" s="68">
        <v>2.2799999999999998</v>
      </c>
      <c r="M23" s="20">
        <v>170</v>
      </c>
      <c r="N23" s="69">
        <v>3</v>
      </c>
      <c r="O23" s="86">
        <v>26.45</v>
      </c>
      <c r="P23" s="86">
        <v>21.55</v>
      </c>
      <c r="Q23" s="86">
        <v>31.35</v>
      </c>
    </row>
    <row r="24" spans="1:17" x14ac:dyDescent="0.2">
      <c r="A24" s="87" t="s">
        <v>64</v>
      </c>
      <c r="B24" s="20">
        <v>105874</v>
      </c>
      <c r="C24" s="20">
        <v>1715</v>
      </c>
      <c r="D24" s="20">
        <v>752</v>
      </c>
      <c r="E24" s="53">
        <v>2851</v>
      </c>
      <c r="F24" s="68">
        <v>1.27</v>
      </c>
      <c r="G24" s="20">
        <v>89776</v>
      </c>
      <c r="H24" s="21">
        <v>1.18</v>
      </c>
      <c r="I24" s="68">
        <v>625.6</v>
      </c>
      <c r="J24" s="68">
        <v>1.29</v>
      </c>
      <c r="K24" s="68">
        <v>530.58000000000004</v>
      </c>
      <c r="L24" s="68">
        <v>1.22</v>
      </c>
      <c r="M24" s="20">
        <v>170</v>
      </c>
      <c r="N24" s="69">
        <v>3</v>
      </c>
      <c r="O24" s="86">
        <v>19.420000000000002</v>
      </c>
      <c r="P24" s="86">
        <v>17.23</v>
      </c>
      <c r="Q24" s="86">
        <v>21.62</v>
      </c>
    </row>
    <row r="25" spans="1:17" x14ac:dyDescent="0.2">
      <c r="A25" s="87" t="s">
        <v>65</v>
      </c>
      <c r="B25" s="20">
        <v>103289</v>
      </c>
      <c r="C25" s="20">
        <v>1966</v>
      </c>
      <c r="D25" s="20">
        <v>746</v>
      </c>
      <c r="E25" s="53">
        <v>2876</v>
      </c>
      <c r="F25" s="68">
        <v>1.33</v>
      </c>
      <c r="G25" s="20">
        <v>88093</v>
      </c>
      <c r="H25" s="21">
        <v>1.46</v>
      </c>
      <c r="I25" s="68">
        <v>606.37</v>
      </c>
      <c r="J25" s="68">
        <v>1.34</v>
      </c>
      <c r="K25" s="68">
        <v>517.65</v>
      </c>
      <c r="L25" s="68">
        <v>1.66</v>
      </c>
      <c r="M25" s="20">
        <v>171</v>
      </c>
      <c r="N25" s="69">
        <v>3</v>
      </c>
      <c r="O25" s="86">
        <v>22.54</v>
      </c>
      <c r="P25" s="86">
        <v>19.899999999999999</v>
      </c>
      <c r="Q25" s="86">
        <v>25.18</v>
      </c>
    </row>
    <row r="26" spans="1:17" x14ac:dyDescent="0.2">
      <c r="A26" s="87" t="s">
        <v>66</v>
      </c>
      <c r="B26" s="20">
        <v>99020</v>
      </c>
      <c r="C26" s="20">
        <v>2034</v>
      </c>
      <c r="D26" s="179" t="s">
        <v>230</v>
      </c>
      <c r="E26" s="53">
        <v>2873</v>
      </c>
      <c r="F26" s="68">
        <v>1.58</v>
      </c>
      <c r="G26" s="20">
        <v>86141</v>
      </c>
      <c r="H26" s="21">
        <v>1.88</v>
      </c>
      <c r="I26" s="68">
        <v>580.79</v>
      </c>
      <c r="J26" s="68">
        <v>1.57</v>
      </c>
      <c r="K26" s="68">
        <v>505.05</v>
      </c>
      <c r="L26" s="68">
        <v>2.11</v>
      </c>
      <c r="M26" s="20">
        <v>170</v>
      </c>
      <c r="N26" s="69">
        <v>3</v>
      </c>
      <c r="O26" s="86">
        <v>25.52</v>
      </c>
      <c r="P26" s="86">
        <v>22.64</v>
      </c>
      <c r="Q26" s="86">
        <v>28.39</v>
      </c>
    </row>
    <row r="27" spans="1:17" x14ac:dyDescent="0.2">
      <c r="A27" s="88" t="s">
        <v>67</v>
      </c>
      <c r="B27" s="26">
        <v>102097</v>
      </c>
      <c r="C27" s="187" t="s">
        <v>231</v>
      </c>
      <c r="D27" s="187" t="s">
        <v>232</v>
      </c>
      <c r="E27" s="55">
        <v>2934</v>
      </c>
      <c r="F27" s="71">
        <v>2.39</v>
      </c>
      <c r="G27" s="26">
        <v>89554</v>
      </c>
      <c r="H27" s="27">
        <v>2.78</v>
      </c>
      <c r="I27" s="71">
        <v>597.44000000000005</v>
      </c>
      <c r="J27" s="71">
        <v>2.1800000000000002</v>
      </c>
      <c r="K27" s="71">
        <v>527.4</v>
      </c>
      <c r="L27" s="71">
        <v>3.04</v>
      </c>
      <c r="M27" s="26">
        <v>170</v>
      </c>
      <c r="N27" s="72">
        <v>3</v>
      </c>
      <c r="O27" s="89">
        <v>23.35</v>
      </c>
      <c r="P27" s="89">
        <v>19.61</v>
      </c>
      <c r="Q27" s="89">
        <v>27.09</v>
      </c>
    </row>
    <row r="29" spans="1:17" x14ac:dyDescent="0.2">
      <c r="A29" s="75" t="s">
        <v>102</v>
      </c>
    </row>
  </sheetData>
  <mergeCells count="17">
    <mergeCell ref="O5:O6"/>
    <mergeCell ref="P5:Q5"/>
    <mergeCell ref="A3:Q3"/>
    <mergeCell ref="A4:A6"/>
    <mergeCell ref="B4:F4"/>
    <mergeCell ref="G4:G6"/>
    <mergeCell ref="H4:H6"/>
    <mergeCell ref="I4:I6"/>
    <mergeCell ref="J4:J6"/>
    <mergeCell ref="K4:K6"/>
    <mergeCell ref="L4:L6"/>
    <mergeCell ref="M4:N4"/>
    <mergeCell ref="O4:Q4"/>
    <mergeCell ref="B5:B6"/>
    <mergeCell ref="C5:E5"/>
    <mergeCell ref="F5:F6"/>
    <mergeCell ref="M5:M6"/>
  </mergeCells>
  <hyperlinks>
    <hyperlink ref="A1" location="САДРЖАЈ!A1" tooltip="Повратак на садржај" display="Повратак на садржај"/>
  </hyperlinks>
  <printOptions horizontalCentered="1"/>
  <pageMargins left="0.11811023622047245" right="0.11811023622047245" top="0.59055118110236227" bottom="0.59055118110236227" header="0.31496062992125984" footer="0.31496062992125984"/>
  <pageSetup paperSize="9" scale="9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1" topLeftCell="A2" activePane="bottomLeft" state="frozen"/>
      <selection activeCell="B25" sqref="B25"/>
      <selection pane="bottomLeft" activeCell="A4" sqref="A4:A6"/>
    </sheetView>
  </sheetViews>
  <sheetFormatPr defaultRowHeight="14.25" x14ac:dyDescent="0.2"/>
  <cols>
    <col min="1" max="1" width="16.42578125" style="63" customWidth="1"/>
    <col min="2" max="2" width="9.7109375" style="63" customWidth="1"/>
    <col min="3" max="4" width="9.140625" style="63" customWidth="1"/>
    <col min="5" max="12" width="8.28515625" style="63" customWidth="1"/>
    <col min="13" max="13" width="6" style="63" customWidth="1"/>
    <col min="14" max="14" width="8.28515625" style="63" customWidth="1"/>
    <col min="15" max="15" width="6.5703125" style="63" customWidth="1"/>
    <col min="16" max="17" width="8.28515625" style="63" customWidth="1"/>
    <col min="18" max="16384" width="9.140625" style="63"/>
  </cols>
  <sheetData>
    <row r="1" spans="1:17" ht="30" customHeight="1" x14ac:dyDescent="0.25">
      <c r="A1" s="102" t="s">
        <v>8</v>
      </c>
      <c r="B1" s="103"/>
    </row>
    <row r="2" spans="1:17" ht="15" x14ac:dyDescent="0.25">
      <c r="B2" s="103"/>
    </row>
    <row r="3" spans="1:17" ht="50.25" customHeight="1" x14ac:dyDescent="0.2">
      <c r="A3" s="202" t="s">
        <v>236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ht="30" customHeight="1" x14ac:dyDescent="0.2">
      <c r="A4" s="198" t="s">
        <v>68</v>
      </c>
      <c r="B4" s="198" t="s">
        <v>83</v>
      </c>
      <c r="C4" s="198"/>
      <c r="D4" s="198"/>
      <c r="E4" s="198"/>
      <c r="F4" s="198"/>
      <c r="G4" s="198" t="s">
        <v>84</v>
      </c>
      <c r="H4" s="198" t="s">
        <v>12</v>
      </c>
      <c r="I4" s="198" t="s">
        <v>85</v>
      </c>
      <c r="J4" s="198" t="s">
        <v>12</v>
      </c>
      <c r="K4" s="198" t="s">
        <v>86</v>
      </c>
      <c r="L4" s="198" t="s">
        <v>12</v>
      </c>
      <c r="M4" s="198" t="s">
        <v>87</v>
      </c>
      <c r="N4" s="198"/>
      <c r="O4" s="198" t="s">
        <v>88</v>
      </c>
      <c r="P4" s="198"/>
      <c r="Q4" s="198"/>
    </row>
    <row r="5" spans="1:17" ht="14.25" customHeight="1" x14ac:dyDescent="0.2">
      <c r="A5" s="198"/>
      <c r="B5" s="198" t="s">
        <v>14</v>
      </c>
      <c r="C5" s="198" t="s">
        <v>15</v>
      </c>
      <c r="D5" s="198"/>
      <c r="E5" s="198"/>
      <c r="F5" s="198" t="s">
        <v>16</v>
      </c>
      <c r="G5" s="198"/>
      <c r="H5" s="198"/>
      <c r="I5" s="198"/>
      <c r="J5" s="198"/>
      <c r="K5" s="198"/>
      <c r="L5" s="198"/>
      <c r="M5" s="198" t="s">
        <v>89</v>
      </c>
      <c r="N5" s="178" t="s">
        <v>15</v>
      </c>
      <c r="O5" s="198" t="s">
        <v>90</v>
      </c>
      <c r="P5" s="205" t="s">
        <v>91</v>
      </c>
      <c r="Q5" s="205"/>
    </row>
    <row r="6" spans="1:17" ht="58.5" x14ac:dyDescent="0.2">
      <c r="A6" s="198"/>
      <c r="B6" s="198"/>
      <c r="C6" s="178" t="s">
        <v>110</v>
      </c>
      <c r="D6" s="178" t="s">
        <v>93</v>
      </c>
      <c r="E6" s="178" t="s">
        <v>18</v>
      </c>
      <c r="F6" s="198"/>
      <c r="G6" s="198"/>
      <c r="H6" s="198"/>
      <c r="I6" s="198"/>
      <c r="J6" s="198"/>
      <c r="K6" s="198"/>
      <c r="L6" s="198"/>
      <c r="M6" s="198"/>
      <c r="N6" s="178" t="s">
        <v>94</v>
      </c>
      <c r="O6" s="198"/>
      <c r="P6" s="178" t="s">
        <v>95</v>
      </c>
      <c r="Q6" s="178" t="s">
        <v>96</v>
      </c>
    </row>
    <row r="7" spans="1:17" x14ac:dyDescent="0.2">
      <c r="A7" s="22" t="s">
        <v>19</v>
      </c>
      <c r="B7" s="104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x14ac:dyDescent="0.2">
      <c r="A8" s="41" t="s">
        <v>20</v>
      </c>
      <c r="B8" s="17">
        <v>109188</v>
      </c>
      <c r="C8" s="17">
        <v>2279</v>
      </c>
      <c r="D8" s="17">
        <v>1201</v>
      </c>
      <c r="E8" s="64">
        <v>2808</v>
      </c>
      <c r="F8" s="65">
        <v>0.87</v>
      </c>
      <c r="G8" s="17">
        <v>89394</v>
      </c>
      <c r="H8" s="18">
        <v>0.88</v>
      </c>
      <c r="I8" s="65">
        <v>640.29999999999995</v>
      </c>
      <c r="J8" s="65">
        <v>0.87</v>
      </c>
      <c r="K8" s="65">
        <v>524.41999999999996</v>
      </c>
      <c r="L8" s="65">
        <v>0.93</v>
      </c>
      <c r="M8" s="17">
        <v>171</v>
      </c>
      <c r="N8" s="17">
        <v>3</v>
      </c>
      <c r="O8" s="80">
        <v>21.83</v>
      </c>
      <c r="P8" s="80">
        <v>20.350000000000001</v>
      </c>
      <c r="Q8" s="80">
        <v>23.31</v>
      </c>
    </row>
    <row r="9" spans="1:17" x14ac:dyDescent="0.2">
      <c r="A9" s="52" t="s">
        <v>69</v>
      </c>
      <c r="B9" s="53">
        <v>97471</v>
      </c>
      <c r="C9" s="53">
        <v>1657</v>
      </c>
      <c r="D9" s="53">
        <v>889</v>
      </c>
      <c r="E9" s="53">
        <v>2242</v>
      </c>
      <c r="F9" s="68">
        <v>1.71</v>
      </c>
      <c r="G9" s="53">
        <v>73574</v>
      </c>
      <c r="H9" s="32">
        <v>1.89</v>
      </c>
      <c r="I9" s="68">
        <v>577.4</v>
      </c>
      <c r="J9" s="68">
        <v>1.74</v>
      </c>
      <c r="K9" s="68">
        <v>432.59</v>
      </c>
      <c r="L9" s="68">
        <v>2.0299999999999998</v>
      </c>
      <c r="M9" s="53">
        <v>169</v>
      </c>
      <c r="N9" s="53">
        <v>3</v>
      </c>
      <c r="O9" s="82">
        <v>33.51</v>
      </c>
      <c r="P9" s="82">
        <v>30.39</v>
      </c>
      <c r="Q9" s="82">
        <v>36.64</v>
      </c>
    </row>
    <row r="10" spans="1:17" x14ac:dyDescent="0.2">
      <c r="A10" s="52" t="s">
        <v>70</v>
      </c>
      <c r="B10" s="53">
        <v>106524</v>
      </c>
      <c r="C10" s="53">
        <v>2057</v>
      </c>
      <c r="D10" s="53">
        <v>1177</v>
      </c>
      <c r="E10" s="53">
        <v>2745</v>
      </c>
      <c r="F10" s="68">
        <v>1.32</v>
      </c>
      <c r="G10" s="53">
        <v>83469</v>
      </c>
      <c r="H10" s="32">
        <v>1.1299999999999999</v>
      </c>
      <c r="I10" s="68">
        <v>625.23</v>
      </c>
      <c r="J10" s="68">
        <v>1.33</v>
      </c>
      <c r="K10" s="68">
        <v>486.66</v>
      </c>
      <c r="L10" s="68">
        <v>1.28</v>
      </c>
      <c r="M10" s="53">
        <v>171</v>
      </c>
      <c r="N10" s="53">
        <v>3</v>
      </c>
      <c r="O10" s="82">
        <v>26.25</v>
      </c>
      <c r="P10" s="82">
        <v>24.26</v>
      </c>
      <c r="Q10" s="82">
        <v>28.23</v>
      </c>
    </row>
    <row r="11" spans="1:17" x14ac:dyDescent="0.2">
      <c r="A11" s="52" t="s">
        <v>71</v>
      </c>
      <c r="B11" s="53">
        <v>109556</v>
      </c>
      <c r="C11" s="53">
        <v>2309</v>
      </c>
      <c r="D11" s="53">
        <v>921</v>
      </c>
      <c r="E11" s="53">
        <v>2739</v>
      </c>
      <c r="F11" s="68">
        <v>1.48</v>
      </c>
      <c r="G11" s="53">
        <v>89153</v>
      </c>
      <c r="H11" s="32">
        <v>1.1000000000000001</v>
      </c>
      <c r="I11" s="68">
        <v>641.16</v>
      </c>
      <c r="J11" s="68">
        <v>1.49</v>
      </c>
      <c r="K11" s="68">
        <v>522.62</v>
      </c>
      <c r="L11" s="68">
        <v>1.38</v>
      </c>
      <c r="M11" s="53">
        <v>171</v>
      </c>
      <c r="N11" s="53">
        <v>4</v>
      </c>
      <c r="O11" s="82">
        <v>19.66</v>
      </c>
      <c r="P11" s="82">
        <v>17.38</v>
      </c>
      <c r="Q11" s="82">
        <v>21.94</v>
      </c>
    </row>
    <row r="12" spans="1:17" x14ac:dyDescent="0.2">
      <c r="A12" s="52" t="s">
        <v>72</v>
      </c>
      <c r="B12" s="53">
        <v>115014</v>
      </c>
      <c r="C12" s="53">
        <v>2596</v>
      </c>
      <c r="D12" s="53">
        <v>1066</v>
      </c>
      <c r="E12" s="53">
        <v>3050</v>
      </c>
      <c r="F12" s="68">
        <v>1.65</v>
      </c>
      <c r="G12" s="53">
        <v>97432</v>
      </c>
      <c r="H12" s="32">
        <v>1.06</v>
      </c>
      <c r="I12" s="68">
        <v>672.61</v>
      </c>
      <c r="J12" s="68">
        <v>1.64</v>
      </c>
      <c r="K12" s="68">
        <v>577.01</v>
      </c>
      <c r="L12" s="68">
        <v>1.01</v>
      </c>
      <c r="M12" s="53">
        <v>171</v>
      </c>
      <c r="N12" s="53">
        <v>4</v>
      </c>
      <c r="O12" s="82">
        <v>14.74</v>
      </c>
      <c r="P12" s="82">
        <v>12.65</v>
      </c>
      <c r="Q12" s="82">
        <v>16.829999999999998</v>
      </c>
    </row>
    <row r="13" spans="1:17" x14ac:dyDescent="0.2">
      <c r="A13" s="52" t="s">
        <v>73</v>
      </c>
      <c r="B13" s="53">
        <v>119283</v>
      </c>
      <c r="C13" s="53">
        <v>2925</v>
      </c>
      <c r="D13" s="53">
        <v>1323</v>
      </c>
      <c r="E13" s="53">
        <v>3105</v>
      </c>
      <c r="F13" s="68">
        <v>2.44</v>
      </c>
      <c r="G13" s="53">
        <v>102001</v>
      </c>
      <c r="H13" s="32">
        <v>1.52</v>
      </c>
      <c r="I13" s="68">
        <v>697.32</v>
      </c>
      <c r="J13" s="68">
        <v>2.5299999999999998</v>
      </c>
      <c r="K13" s="68">
        <v>601.04</v>
      </c>
      <c r="L13" s="68">
        <v>1.74</v>
      </c>
      <c r="M13" s="53">
        <v>171</v>
      </c>
      <c r="N13" s="53">
        <v>3</v>
      </c>
      <c r="O13" s="82">
        <v>11.89</v>
      </c>
      <c r="P13" s="82">
        <v>9.2100000000000009</v>
      </c>
      <c r="Q13" s="82">
        <v>14.56</v>
      </c>
    </row>
    <row r="14" spans="1:17" x14ac:dyDescent="0.2">
      <c r="A14" s="52" t="s">
        <v>74</v>
      </c>
      <c r="B14" s="53">
        <v>118265</v>
      </c>
      <c r="C14" s="53">
        <v>2697</v>
      </c>
      <c r="D14" s="53">
        <v>1714</v>
      </c>
      <c r="E14" s="53">
        <v>3218</v>
      </c>
      <c r="F14" s="68">
        <v>1.54</v>
      </c>
      <c r="G14" s="53">
        <v>107030</v>
      </c>
      <c r="H14" s="32">
        <v>0.97</v>
      </c>
      <c r="I14" s="68">
        <v>690.19</v>
      </c>
      <c r="J14" s="68">
        <v>1.51</v>
      </c>
      <c r="K14" s="68">
        <v>629.70000000000005</v>
      </c>
      <c r="L14" s="68">
        <v>0.98</v>
      </c>
      <c r="M14" s="53">
        <v>171</v>
      </c>
      <c r="N14" s="53">
        <v>3</v>
      </c>
      <c r="O14" s="82">
        <v>11.29</v>
      </c>
      <c r="P14" s="82">
        <v>8.26</v>
      </c>
      <c r="Q14" s="82">
        <v>14.31</v>
      </c>
    </row>
    <row r="15" spans="1:17" x14ac:dyDescent="0.2">
      <c r="A15" s="52" t="s">
        <v>75</v>
      </c>
      <c r="B15" s="53">
        <v>120117</v>
      </c>
      <c r="C15" s="53">
        <v>3347</v>
      </c>
      <c r="D15" s="53">
        <v>2162</v>
      </c>
      <c r="E15" s="53">
        <v>3514</v>
      </c>
      <c r="F15" s="68">
        <v>2.06</v>
      </c>
      <c r="G15" s="53">
        <v>108331</v>
      </c>
      <c r="H15" s="32">
        <v>1.78</v>
      </c>
      <c r="I15" s="68">
        <v>698.45</v>
      </c>
      <c r="J15" s="68">
        <v>2.0699999999999998</v>
      </c>
      <c r="K15" s="68">
        <v>636.44000000000005</v>
      </c>
      <c r="L15" s="68">
        <v>1.66</v>
      </c>
      <c r="M15" s="53">
        <v>172</v>
      </c>
      <c r="N15" s="53">
        <v>4</v>
      </c>
      <c r="O15" s="82">
        <v>7.22</v>
      </c>
      <c r="P15" s="82">
        <v>5.35</v>
      </c>
      <c r="Q15" s="82">
        <v>9.08</v>
      </c>
    </row>
    <row r="16" spans="1:17" ht="15.75" customHeight="1" x14ac:dyDescent="0.2">
      <c r="A16" s="22" t="s">
        <v>39</v>
      </c>
      <c r="B16" s="104"/>
      <c r="C16" s="22"/>
      <c r="D16" s="22"/>
      <c r="E16" s="22"/>
      <c r="F16" s="22"/>
      <c r="G16" s="22"/>
      <c r="H16" s="23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">
      <c r="A17" s="41" t="s">
        <v>20</v>
      </c>
      <c r="B17" s="17">
        <v>116620</v>
      </c>
      <c r="C17" s="17">
        <v>2655</v>
      </c>
      <c r="D17" s="17">
        <v>1646</v>
      </c>
      <c r="E17" s="64">
        <v>2745</v>
      </c>
      <c r="F17" s="65">
        <v>1.06</v>
      </c>
      <c r="G17" s="17">
        <v>91605</v>
      </c>
      <c r="H17" s="18">
        <v>1.1000000000000001</v>
      </c>
      <c r="I17" s="65">
        <v>682.13</v>
      </c>
      <c r="J17" s="65">
        <v>1.06</v>
      </c>
      <c r="K17" s="65">
        <v>535.54</v>
      </c>
      <c r="L17" s="65">
        <v>1.05</v>
      </c>
      <c r="M17" s="17">
        <v>171</v>
      </c>
      <c r="N17" s="17">
        <v>4</v>
      </c>
      <c r="O17" s="80">
        <v>20.52</v>
      </c>
      <c r="P17" s="80">
        <v>18.79</v>
      </c>
      <c r="Q17" s="80">
        <v>22.24</v>
      </c>
    </row>
    <row r="18" spans="1:17" x14ac:dyDescent="0.2">
      <c r="A18" s="52" t="s">
        <v>69</v>
      </c>
      <c r="B18" s="53">
        <v>103471</v>
      </c>
      <c r="C18" s="53">
        <v>1941</v>
      </c>
      <c r="D18" s="180" t="s">
        <v>234</v>
      </c>
      <c r="E18" s="53">
        <v>2207</v>
      </c>
      <c r="F18" s="68">
        <v>2.0099999999999998</v>
      </c>
      <c r="G18" s="53">
        <v>74828</v>
      </c>
      <c r="H18" s="32">
        <v>2.16</v>
      </c>
      <c r="I18" s="68">
        <v>611.38</v>
      </c>
      <c r="J18" s="68">
        <v>2.04</v>
      </c>
      <c r="K18" s="68">
        <v>444.35</v>
      </c>
      <c r="L18" s="68">
        <v>2.2200000000000002</v>
      </c>
      <c r="M18" s="53">
        <v>170</v>
      </c>
      <c r="N18" s="53">
        <v>3</v>
      </c>
      <c r="O18" s="82">
        <v>32.11</v>
      </c>
      <c r="P18" s="82">
        <v>28.81</v>
      </c>
      <c r="Q18" s="82">
        <v>35.409999999999997</v>
      </c>
    </row>
    <row r="19" spans="1:17" x14ac:dyDescent="0.2">
      <c r="A19" s="52" t="s">
        <v>70</v>
      </c>
      <c r="B19" s="53">
        <v>115047</v>
      </c>
      <c r="C19" s="53">
        <v>2431</v>
      </c>
      <c r="D19" s="53">
        <v>1544</v>
      </c>
      <c r="E19" s="53">
        <v>2712</v>
      </c>
      <c r="F19" s="68">
        <v>1.67</v>
      </c>
      <c r="G19" s="53">
        <v>86977</v>
      </c>
      <c r="H19" s="32">
        <v>1.28</v>
      </c>
      <c r="I19" s="68">
        <v>673.53</v>
      </c>
      <c r="J19" s="68">
        <v>1.69</v>
      </c>
      <c r="K19" s="68">
        <v>506.79</v>
      </c>
      <c r="L19" s="68">
        <v>1.43</v>
      </c>
      <c r="M19" s="53">
        <v>171</v>
      </c>
      <c r="N19" s="53">
        <v>4</v>
      </c>
      <c r="O19" s="82">
        <v>24.43</v>
      </c>
      <c r="P19" s="82">
        <v>22.18</v>
      </c>
      <c r="Q19" s="82">
        <v>26.68</v>
      </c>
    </row>
    <row r="20" spans="1:17" x14ac:dyDescent="0.2">
      <c r="A20" s="52" t="s">
        <v>71</v>
      </c>
      <c r="B20" s="53">
        <v>117224</v>
      </c>
      <c r="C20" s="53">
        <v>2817</v>
      </c>
      <c r="D20" s="53">
        <v>1261</v>
      </c>
      <c r="E20" s="53">
        <v>2784</v>
      </c>
      <c r="F20" s="68">
        <v>1.93</v>
      </c>
      <c r="G20" s="53">
        <v>92787</v>
      </c>
      <c r="H20" s="32">
        <v>1.6</v>
      </c>
      <c r="I20" s="68">
        <v>682.95</v>
      </c>
      <c r="J20" s="68">
        <v>1.96</v>
      </c>
      <c r="K20" s="68">
        <v>540.13</v>
      </c>
      <c r="L20" s="68">
        <v>1.68</v>
      </c>
      <c r="M20" s="53">
        <v>172</v>
      </c>
      <c r="N20" s="53">
        <v>4</v>
      </c>
      <c r="O20" s="82">
        <v>17.329999999999998</v>
      </c>
      <c r="P20" s="82">
        <v>14.85</v>
      </c>
      <c r="Q20" s="82">
        <v>19.82</v>
      </c>
    </row>
    <row r="21" spans="1:17" x14ac:dyDescent="0.2">
      <c r="A21" s="52" t="s">
        <v>72</v>
      </c>
      <c r="B21" s="53">
        <v>122852</v>
      </c>
      <c r="C21" s="53">
        <v>2664</v>
      </c>
      <c r="D21" s="53">
        <v>1416</v>
      </c>
      <c r="E21" s="53">
        <v>2921</v>
      </c>
      <c r="F21" s="68">
        <v>2.21</v>
      </c>
      <c r="G21" s="53">
        <v>99957</v>
      </c>
      <c r="H21" s="32">
        <v>1.8</v>
      </c>
      <c r="I21" s="68">
        <v>717.47</v>
      </c>
      <c r="J21" s="68">
        <v>2.23</v>
      </c>
      <c r="K21" s="68">
        <v>587.54999999999995</v>
      </c>
      <c r="L21" s="68">
        <v>1.72</v>
      </c>
      <c r="M21" s="53">
        <v>171</v>
      </c>
      <c r="N21" s="53">
        <v>4</v>
      </c>
      <c r="O21" s="82">
        <v>12.19</v>
      </c>
      <c r="P21" s="82">
        <v>9.61</v>
      </c>
      <c r="Q21" s="82">
        <v>14.78</v>
      </c>
    </row>
    <row r="22" spans="1:17" x14ac:dyDescent="0.2">
      <c r="A22" s="52" t="s">
        <v>73</v>
      </c>
      <c r="B22" s="53">
        <v>129254</v>
      </c>
      <c r="C22" s="53">
        <v>3758</v>
      </c>
      <c r="D22" s="53">
        <v>1873</v>
      </c>
      <c r="E22" s="53">
        <v>2929</v>
      </c>
      <c r="F22" s="68">
        <v>3.51</v>
      </c>
      <c r="G22" s="53">
        <v>103870</v>
      </c>
      <c r="H22" s="32">
        <v>2.56</v>
      </c>
      <c r="I22" s="68">
        <v>752.62</v>
      </c>
      <c r="J22" s="68">
        <v>3.61</v>
      </c>
      <c r="K22" s="68">
        <v>607.22</v>
      </c>
      <c r="L22" s="68">
        <v>2.73</v>
      </c>
      <c r="M22" s="53">
        <v>172</v>
      </c>
      <c r="N22" s="53">
        <v>4</v>
      </c>
      <c r="O22" s="82">
        <v>8.89</v>
      </c>
      <c r="P22" s="82">
        <v>6.5</v>
      </c>
      <c r="Q22" s="82">
        <v>11.29</v>
      </c>
    </row>
    <row r="23" spans="1:17" x14ac:dyDescent="0.2">
      <c r="A23" s="52" t="s">
        <v>74</v>
      </c>
      <c r="B23" s="53">
        <v>124661</v>
      </c>
      <c r="C23" s="53">
        <v>3367</v>
      </c>
      <c r="D23" s="53">
        <v>2696</v>
      </c>
      <c r="E23" s="53">
        <v>3026</v>
      </c>
      <c r="F23" s="68">
        <v>2.96</v>
      </c>
      <c r="G23" s="53">
        <v>109738</v>
      </c>
      <c r="H23" s="32">
        <v>3.16</v>
      </c>
      <c r="I23" s="68">
        <v>724.97</v>
      </c>
      <c r="J23" s="68">
        <v>2.9</v>
      </c>
      <c r="K23" s="68">
        <v>640.91999999999996</v>
      </c>
      <c r="L23" s="68">
        <v>2.77</v>
      </c>
      <c r="M23" s="53">
        <v>172</v>
      </c>
      <c r="N23" s="53">
        <v>4</v>
      </c>
      <c r="O23" s="82">
        <v>12.14</v>
      </c>
      <c r="P23" s="82">
        <v>5.39</v>
      </c>
      <c r="Q23" s="82">
        <v>18.88</v>
      </c>
    </row>
    <row r="24" spans="1:17" x14ac:dyDescent="0.2">
      <c r="A24" s="52" t="s">
        <v>75</v>
      </c>
      <c r="B24" s="53">
        <v>127568</v>
      </c>
      <c r="C24" s="53">
        <v>3497</v>
      </c>
      <c r="D24" s="53">
        <v>3037</v>
      </c>
      <c r="E24" s="53">
        <v>3616</v>
      </c>
      <c r="F24" s="68">
        <v>2.39</v>
      </c>
      <c r="G24" s="53">
        <v>115335</v>
      </c>
      <c r="H24" s="32">
        <v>3.04</v>
      </c>
      <c r="I24" s="68">
        <v>741.84</v>
      </c>
      <c r="J24" s="68">
        <v>2.4500000000000002</v>
      </c>
      <c r="K24" s="68">
        <v>664.87</v>
      </c>
      <c r="L24" s="68">
        <v>2.99</v>
      </c>
      <c r="M24" s="53">
        <v>172</v>
      </c>
      <c r="N24" s="53">
        <v>4</v>
      </c>
      <c r="O24" s="82">
        <v>5.71</v>
      </c>
      <c r="P24" s="82">
        <v>3.76</v>
      </c>
      <c r="Q24" s="82">
        <v>7.67</v>
      </c>
    </row>
    <row r="25" spans="1:17" ht="15.75" customHeight="1" x14ac:dyDescent="0.2">
      <c r="A25" s="22" t="s">
        <v>40</v>
      </c>
      <c r="B25" s="104"/>
      <c r="C25" s="22"/>
      <c r="D25" s="22"/>
      <c r="E25" s="22"/>
      <c r="F25" s="22"/>
      <c r="G25" s="22"/>
      <c r="H25" s="23"/>
      <c r="I25" s="22"/>
      <c r="J25" s="22"/>
      <c r="K25" s="22"/>
      <c r="L25" s="22"/>
      <c r="M25" s="22"/>
      <c r="N25" s="22"/>
      <c r="O25" s="22"/>
      <c r="P25" s="22"/>
      <c r="Q25" s="22"/>
    </row>
    <row r="26" spans="1:17" x14ac:dyDescent="0.2">
      <c r="A26" s="41" t="s">
        <v>20</v>
      </c>
      <c r="B26" s="17">
        <v>101911</v>
      </c>
      <c r="C26" s="17">
        <v>1911</v>
      </c>
      <c r="D26" s="17">
        <v>766</v>
      </c>
      <c r="E26" s="64">
        <v>2870</v>
      </c>
      <c r="F26" s="65">
        <v>0.99</v>
      </c>
      <c r="G26" s="17">
        <v>87282</v>
      </c>
      <c r="H26" s="18">
        <v>1.04</v>
      </c>
      <c r="I26" s="65">
        <v>599.34</v>
      </c>
      <c r="J26" s="65">
        <v>0.98</v>
      </c>
      <c r="K26" s="65">
        <v>512.62</v>
      </c>
      <c r="L26" s="65">
        <v>1.18</v>
      </c>
      <c r="M26" s="17">
        <v>170</v>
      </c>
      <c r="N26" s="17">
        <v>3</v>
      </c>
      <c r="O26" s="80">
        <v>23.11</v>
      </c>
      <c r="P26" s="80">
        <v>21.17</v>
      </c>
      <c r="Q26" s="80">
        <v>25.06</v>
      </c>
    </row>
    <row r="27" spans="1:17" x14ac:dyDescent="0.2">
      <c r="A27" s="52" t="s">
        <v>69</v>
      </c>
      <c r="B27" s="53">
        <v>91023</v>
      </c>
      <c r="C27" s="53">
        <v>1352</v>
      </c>
      <c r="D27" s="53">
        <v>525</v>
      </c>
      <c r="E27" s="53">
        <v>2279</v>
      </c>
      <c r="F27" s="68">
        <v>2.2000000000000002</v>
      </c>
      <c r="G27" s="53">
        <v>72031</v>
      </c>
      <c r="H27" s="32">
        <v>2.7</v>
      </c>
      <c r="I27" s="68">
        <v>540.88</v>
      </c>
      <c r="J27" s="68">
        <v>2.2200000000000002</v>
      </c>
      <c r="K27" s="68">
        <v>416.91</v>
      </c>
      <c r="L27" s="68">
        <v>2.7</v>
      </c>
      <c r="M27" s="53">
        <v>169</v>
      </c>
      <c r="N27" s="53">
        <v>2</v>
      </c>
      <c r="O27" s="82">
        <v>35.020000000000003</v>
      </c>
      <c r="P27" s="82">
        <v>30.64</v>
      </c>
      <c r="Q27" s="82">
        <v>39.409999999999997</v>
      </c>
    </row>
    <row r="28" spans="1:17" x14ac:dyDescent="0.2">
      <c r="A28" s="52" t="s">
        <v>70</v>
      </c>
      <c r="B28" s="53">
        <v>97356</v>
      </c>
      <c r="C28" s="53">
        <v>1656</v>
      </c>
      <c r="D28" s="53">
        <v>783</v>
      </c>
      <c r="E28" s="53">
        <v>2781</v>
      </c>
      <c r="F28" s="68">
        <v>1.49</v>
      </c>
      <c r="G28" s="53">
        <v>80131</v>
      </c>
      <c r="H28" s="32">
        <v>1.67</v>
      </c>
      <c r="I28" s="68">
        <v>573.29</v>
      </c>
      <c r="J28" s="68">
        <v>1.5</v>
      </c>
      <c r="K28" s="68">
        <v>463.63</v>
      </c>
      <c r="L28" s="68">
        <v>1.77</v>
      </c>
      <c r="M28" s="53">
        <v>170</v>
      </c>
      <c r="N28" s="53">
        <v>3</v>
      </c>
      <c r="O28" s="82">
        <v>28.2</v>
      </c>
      <c r="P28" s="82">
        <v>25.2</v>
      </c>
      <c r="Q28" s="82">
        <v>31.2</v>
      </c>
    </row>
    <row r="29" spans="1:17" x14ac:dyDescent="0.2">
      <c r="A29" s="52" t="s">
        <v>71</v>
      </c>
      <c r="B29" s="53">
        <v>101734</v>
      </c>
      <c r="C29" s="53">
        <v>1792</v>
      </c>
      <c r="D29" s="53">
        <v>573</v>
      </c>
      <c r="E29" s="53">
        <v>2692</v>
      </c>
      <c r="F29" s="68">
        <v>1.66</v>
      </c>
      <c r="G29" s="53">
        <v>86794</v>
      </c>
      <c r="H29" s="32">
        <v>1.37</v>
      </c>
      <c r="I29" s="68">
        <v>598.53</v>
      </c>
      <c r="J29" s="68">
        <v>1.65</v>
      </c>
      <c r="K29" s="68">
        <v>507.87</v>
      </c>
      <c r="L29" s="68">
        <v>1.64</v>
      </c>
      <c r="M29" s="53">
        <v>170</v>
      </c>
      <c r="N29" s="53">
        <v>3</v>
      </c>
      <c r="O29" s="82">
        <v>22.03</v>
      </c>
      <c r="P29" s="82">
        <v>19.010000000000002</v>
      </c>
      <c r="Q29" s="82">
        <v>25.06</v>
      </c>
    </row>
    <row r="30" spans="1:17" x14ac:dyDescent="0.2">
      <c r="A30" s="52" t="s">
        <v>72</v>
      </c>
      <c r="B30" s="53">
        <v>108849</v>
      </c>
      <c r="C30" s="53">
        <v>2543</v>
      </c>
      <c r="D30" s="53">
        <v>791</v>
      </c>
      <c r="E30" s="53">
        <v>3151</v>
      </c>
      <c r="F30" s="68">
        <v>1.77</v>
      </c>
      <c r="G30" s="53">
        <v>95215</v>
      </c>
      <c r="H30" s="32">
        <v>1.2</v>
      </c>
      <c r="I30" s="68">
        <v>637.32000000000005</v>
      </c>
      <c r="J30" s="68">
        <v>1.76</v>
      </c>
      <c r="K30" s="68">
        <v>568.79999999999995</v>
      </c>
      <c r="L30" s="68">
        <v>1.24</v>
      </c>
      <c r="M30" s="53">
        <v>171</v>
      </c>
      <c r="N30" s="53">
        <v>4</v>
      </c>
      <c r="O30" s="82">
        <v>16.739999999999998</v>
      </c>
      <c r="P30" s="82">
        <v>13.8</v>
      </c>
      <c r="Q30" s="82">
        <v>19.68</v>
      </c>
    </row>
    <row r="31" spans="1:17" x14ac:dyDescent="0.2">
      <c r="A31" s="52" t="s">
        <v>73</v>
      </c>
      <c r="B31" s="53">
        <v>111495</v>
      </c>
      <c r="C31" s="53">
        <v>2273</v>
      </c>
      <c r="D31" s="53" t="s">
        <v>6</v>
      </c>
      <c r="E31" s="53">
        <v>3243</v>
      </c>
      <c r="F31" s="68">
        <v>2.0499999999999998</v>
      </c>
      <c r="G31" s="53">
        <v>100696</v>
      </c>
      <c r="H31" s="32">
        <v>1.5</v>
      </c>
      <c r="I31" s="68">
        <v>654.12</v>
      </c>
      <c r="J31" s="68">
        <v>2.11</v>
      </c>
      <c r="K31" s="68">
        <v>599.36</v>
      </c>
      <c r="L31" s="68">
        <v>1.4</v>
      </c>
      <c r="M31" s="53">
        <v>170</v>
      </c>
      <c r="N31" s="53">
        <v>3</v>
      </c>
      <c r="O31" s="82">
        <v>14.22</v>
      </c>
      <c r="P31" s="82">
        <v>10.38</v>
      </c>
      <c r="Q31" s="82">
        <v>18.059999999999999</v>
      </c>
    </row>
    <row r="32" spans="1:17" x14ac:dyDescent="0.2">
      <c r="A32" s="52" t="s">
        <v>74</v>
      </c>
      <c r="B32" s="53">
        <v>113130</v>
      </c>
      <c r="C32" s="53">
        <v>2159</v>
      </c>
      <c r="D32" s="53">
        <v>926</v>
      </c>
      <c r="E32" s="53">
        <v>3372</v>
      </c>
      <c r="F32" s="68">
        <v>1.21</v>
      </c>
      <c r="G32" s="53">
        <v>105813</v>
      </c>
      <c r="H32" s="32">
        <v>1.45</v>
      </c>
      <c r="I32" s="68">
        <v>662.27</v>
      </c>
      <c r="J32" s="68">
        <v>1.22</v>
      </c>
      <c r="K32" s="68">
        <v>623.26</v>
      </c>
      <c r="L32" s="68">
        <v>1.42</v>
      </c>
      <c r="M32" s="53">
        <v>171</v>
      </c>
      <c r="N32" s="53">
        <v>3</v>
      </c>
      <c r="O32" s="82">
        <v>10.6</v>
      </c>
      <c r="P32" s="82">
        <v>8.36</v>
      </c>
      <c r="Q32" s="82">
        <v>12.85</v>
      </c>
    </row>
    <row r="33" spans="1:17" x14ac:dyDescent="0.2">
      <c r="A33" s="54" t="s">
        <v>75</v>
      </c>
      <c r="B33" s="55">
        <v>112212</v>
      </c>
      <c r="C33" s="185" t="s">
        <v>235</v>
      </c>
      <c r="D33" s="185" t="s">
        <v>107</v>
      </c>
      <c r="E33" s="55">
        <v>3406</v>
      </c>
      <c r="F33" s="71">
        <v>2.5</v>
      </c>
      <c r="G33" s="55">
        <v>104280</v>
      </c>
      <c r="H33" s="35">
        <v>1.54</v>
      </c>
      <c r="I33" s="71">
        <v>652.41</v>
      </c>
      <c r="J33" s="71">
        <v>2.31</v>
      </c>
      <c r="K33" s="71">
        <v>614.12</v>
      </c>
      <c r="L33" s="71">
        <v>1.85</v>
      </c>
      <c r="M33" s="55">
        <v>171</v>
      </c>
      <c r="N33" s="55">
        <v>4</v>
      </c>
      <c r="O33" s="84">
        <v>8.81</v>
      </c>
      <c r="P33" s="84">
        <v>6.21</v>
      </c>
      <c r="Q33" s="84">
        <v>11.4</v>
      </c>
    </row>
    <row r="35" spans="1:17" x14ac:dyDescent="0.2">
      <c r="A35" s="75" t="s">
        <v>102</v>
      </c>
    </row>
  </sheetData>
  <mergeCells count="17">
    <mergeCell ref="O5:O6"/>
    <mergeCell ref="P5:Q5"/>
    <mergeCell ref="A3:Q3"/>
    <mergeCell ref="A4:A6"/>
    <mergeCell ref="B4:F4"/>
    <mergeCell ref="G4:G6"/>
    <mergeCell ref="H4:H6"/>
    <mergeCell ref="I4:I6"/>
    <mergeCell ref="J4:J6"/>
    <mergeCell ref="K4:K6"/>
    <mergeCell ref="L4:L6"/>
    <mergeCell ref="M4:N4"/>
    <mergeCell ref="O4:Q4"/>
    <mergeCell ref="B5:B6"/>
    <mergeCell ref="C5:E5"/>
    <mergeCell ref="F5:F6"/>
    <mergeCell ref="M5:M6"/>
  </mergeCells>
  <hyperlinks>
    <hyperlink ref="A1" location="САДРЖАЈ!A1" tooltip="Повратак на садржај" display="Повратак на садржај"/>
  </hyperlinks>
  <printOptions horizontalCentered="1"/>
  <pageMargins left="0.11811023622047245" right="0.11811023622047245" top="0.59055118110236227" bottom="0.59055118110236227" header="0.31496062992125984" footer="0.31496062992125984"/>
  <pageSetup paperSize="9" scale="9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Normal="100" workbookViewId="0">
      <pane ySplit="1" topLeftCell="A2" activePane="bottomLeft" state="frozen"/>
      <selection activeCell="B25" sqref="B25"/>
      <selection pane="bottomLeft" activeCell="A4" sqref="A4:A6"/>
    </sheetView>
  </sheetViews>
  <sheetFormatPr defaultRowHeight="14.25" x14ac:dyDescent="0.2"/>
  <cols>
    <col min="1" max="1" width="26.7109375" style="63" customWidth="1"/>
    <col min="2" max="3" width="9.7109375" style="63" customWidth="1"/>
    <col min="4" max="4" width="9.140625" style="63" customWidth="1"/>
    <col min="5" max="12" width="8.140625" style="63" customWidth="1"/>
    <col min="13" max="13" width="6.140625" style="63" customWidth="1"/>
    <col min="14" max="14" width="8.140625" style="63" customWidth="1"/>
    <col min="15" max="15" width="6.28515625" style="63" customWidth="1"/>
    <col min="16" max="17" width="8.140625" style="63" customWidth="1"/>
    <col min="18" max="16384" width="9.140625" style="63"/>
  </cols>
  <sheetData>
    <row r="1" spans="1:17" ht="30" customHeight="1" x14ac:dyDescent="0.2">
      <c r="A1" s="12" t="s">
        <v>8</v>
      </c>
    </row>
    <row r="3" spans="1:17" ht="50.25" customHeight="1" x14ac:dyDescent="0.2">
      <c r="A3" s="202" t="s">
        <v>242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ht="30" customHeight="1" x14ac:dyDescent="0.2">
      <c r="A4" s="205" t="s">
        <v>76</v>
      </c>
      <c r="B4" s="198" t="s">
        <v>83</v>
      </c>
      <c r="C4" s="198"/>
      <c r="D4" s="198"/>
      <c r="E4" s="198"/>
      <c r="F4" s="198"/>
      <c r="G4" s="198" t="s">
        <v>84</v>
      </c>
      <c r="H4" s="198" t="s">
        <v>12</v>
      </c>
      <c r="I4" s="198" t="s">
        <v>85</v>
      </c>
      <c r="J4" s="198" t="s">
        <v>12</v>
      </c>
      <c r="K4" s="198" t="s">
        <v>86</v>
      </c>
      <c r="L4" s="198" t="s">
        <v>12</v>
      </c>
      <c r="M4" s="198" t="s">
        <v>87</v>
      </c>
      <c r="N4" s="198"/>
      <c r="O4" s="198" t="s">
        <v>88</v>
      </c>
      <c r="P4" s="198"/>
      <c r="Q4" s="198"/>
    </row>
    <row r="5" spans="1:17" ht="14.25" customHeight="1" x14ac:dyDescent="0.2">
      <c r="A5" s="205"/>
      <c r="B5" s="198" t="s">
        <v>14</v>
      </c>
      <c r="C5" s="198" t="s">
        <v>15</v>
      </c>
      <c r="D5" s="198"/>
      <c r="E5" s="198"/>
      <c r="F5" s="198" t="s">
        <v>16</v>
      </c>
      <c r="G5" s="198"/>
      <c r="H5" s="198"/>
      <c r="I5" s="198"/>
      <c r="J5" s="198"/>
      <c r="K5" s="198"/>
      <c r="L5" s="198"/>
      <c r="M5" s="198" t="s">
        <v>89</v>
      </c>
      <c r="N5" s="178" t="s">
        <v>15</v>
      </c>
      <c r="O5" s="198" t="s">
        <v>90</v>
      </c>
      <c r="P5" s="205" t="s">
        <v>91</v>
      </c>
      <c r="Q5" s="205"/>
    </row>
    <row r="6" spans="1:17" ht="58.5" x14ac:dyDescent="0.2">
      <c r="A6" s="205"/>
      <c r="B6" s="198"/>
      <c r="C6" s="178" t="s">
        <v>92</v>
      </c>
      <c r="D6" s="178" t="s">
        <v>93</v>
      </c>
      <c r="E6" s="178" t="s">
        <v>18</v>
      </c>
      <c r="F6" s="198"/>
      <c r="G6" s="198"/>
      <c r="H6" s="198"/>
      <c r="I6" s="198"/>
      <c r="J6" s="198"/>
      <c r="K6" s="198"/>
      <c r="L6" s="198"/>
      <c r="M6" s="198"/>
      <c r="N6" s="178" t="s">
        <v>94</v>
      </c>
      <c r="O6" s="198"/>
      <c r="P6" s="178" t="s">
        <v>95</v>
      </c>
      <c r="Q6" s="178" t="s">
        <v>96</v>
      </c>
    </row>
    <row r="7" spans="1:17" ht="15.75" customHeight="1" x14ac:dyDescent="0.2">
      <c r="A7" s="22" t="s">
        <v>19</v>
      </c>
      <c r="B7" s="104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x14ac:dyDescent="0.2">
      <c r="A8" s="105" t="s">
        <v>20</v>
      </c>
      <c r="B8" s="106">
        <v>109188</v>
      </c>
      <c r="C8" s="106">
        <v>2279</v>
      </c>
      <c r="D8" s="106">
        <v>1201</v>
      </c>
      <c r="E8" s="107">
        <v>2808</v>
      </c>
      <c r="F8" s="108">
        <v>0.87</v>
      </c>
      <c r="G8" s="106">
        <v>89394</v>
      </c>
      <c r="H8" s="109">
        <v>0.88</v>
      </c>
      <c r="I8" s="108">
        <v>640.29999999999995</v>
      </c>
      <c r="J8" s="108">
        <v>0.87</v>
      </c>
      <c r="K8" s="108">
        <v>524.41999999999996</v>
      </c>
      <c r="L8" s="108">
        <v>0.93</v>
      </c>
      <c r="M8" s="106">
        <v>171</v>
      </c>
      <c r="N8" s="106">
        <v>3</v>
      </c>
      <c r="O8" s="110">
        <v>21.83</v>
      </c>
      <c r="P8" s="110">
        <v>20.350000000000001</v>
      </c>
      <c r="Q8" s="110">
        <v>23.31</v>
      </c>
    </row>
    <row r="9" spans="1:17" x14ac:dyDescent="0.2">
      <c r="A9" s="111" t="s">
        <v>77</v>
      </c>
      <c r="B9" s="112">
        <v>114527</v>
      </c>
      <c r="C9" s="112">
        <v>2347</v>
      </c>
      <c r="D9" s="112">
        <v>1242</v>
      </c>
      <c r="E9" s="112">
        <v>2883</v>
      </c>
      <c r="F9" s="113">
        <v>0.93</v>
      </c>
      <c r="G9" s="112">
        <v>92970</v>
      </c>
      <c r="H9" s="114">
        <v>0.82</v>
      </c>
      <c r="I9" s="113">
        <v>670.65</v>
      </c>
      <c r="J9" s="113">
        <v>0.94</v>
      </c>
      <c r="K9" s="113">
        <v>545.67999999999995</v>
      </c>
      <c r="L9" s="113">
        <v>0.87</v>
      </c>
      <c r="M9" s="112">
        <v>171</v>
      </c>
      <c r="N9" s="112">
        <v>3</v>
      </c>
      <c r="O9" s="113">
        <v>19.43</v>
      </c>
      <c r="P9" s="113">
        <v>17.88</v>
      </c>
      <c r="Q9" s="113">
        <v>20.98</v>
      </c>
    </row>
    <row r="10" spans="1:17" x14ac:dyDescent="0.2">
      <c r="A10" s="111" t="s">
        <v>78</v>
      </c>
      <c r="B10" s="112">
        <v>86357</v>
      </c>
      <c r="C10" s="112">
        <v>2056</v>
      </c>
      <c r="D10" s="112">
        <v>1082</v>
      </c>
      <c r="E10" s="112">
        <v>2585</v>
      </c>
      <c r="F10" s="113">
        <v>1.71</v>
      </c>
      <c r="G10" s="112">
        <v>75923</v>
      </c>
      <c r="H10" s="114">
        <v>2.2200000000000002</v>
      </c>
      <c r="I10" s="113">
        <v>509.4</v>
      </c>
      <c r="J10" s="113">
        <v>1.71</v>
      </c>
      <c r="K10" s="113">
        <v>448.45</v>
      </c>
      <c r="L10" s="113">
        <v>2.2000000000000002</v>
      </c>
      <c r="M10" s="112">
        <v>170</v>
      </c>
      <c r="N10" s="112">
        <v>3</v>
      </c>
      <c r="O10" s="113">
        <v>31.55</v>
      </c>
      <c r="P10" s="113">
        <v>28.06</v>
      </c>
      <c r="Q10" s="113">
        <v>35.04</v>
      </c>
    </row>
    <row r="11" spans="1:17" x14ac:dyDescent="0.2">
      <c r="A11" s="111" t="s">
        <v>79</v>
      </c>
      <c r="B11" s="112">
        <v>76563</v>
      </c>
      <c r="C11" s="189" t="s">
        <v>237</v>
      </c>
      <c r="D11" s="112" t="s">
        <v>6</v>
      </c>
      <c r="E11" s="189" t="s">
        <v>238</v>
      </c>
      <c r="F11" s="113">
        <v>10.96</v>
      </c>
      <c r="G11" s="112">
        <v>62509</v>
      </c>
      <c r="H11" s="114">
        <v>5.1100000000000003</v>
      </c>
      <c r="I11" s="113">
        <v>472.12</v>
      </c>
      <c r="J11" s="113">
        <v>13.74</v>
      </c>
      <c r="K11" s="113">
        <v>357.26</v>
      </c>
      <c r="L11" s="113">
        <v>3.43</v>
      </c>
      <c r="M11" s="112">
        <v>167</v>
      </c>
      <c r="N11" s="112">
        <v>2</v>
      </c>
      <c r="O11" s="113" t="s">
        <v>6</v>
      </c>
      <c r="P11" s="113">
        <v>36.770000000000003</v>
      </c>
      <c r="Q11" s="113">
        <v>52.88</v>
      </c>
    </row>
    <row r="12" spans="1:17" ht="15.75" customHeight="1" x14ac:dyDescent="0.2">
      <c r="A12" s="22" t="s">
        <v>39</v>
      </c>
      <c r="B12" s="104"/>
      <c r="C12" s="22"/>
      <c r="D12" s="22"/>
      <c r="E12" s="22"/>
      <c r="F12" s="22"/>
      <c r="G12" s="22"/>
      <c r="H12" s="23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">
      <c r="A13" s="115" t="s">
        <v>20</v>
      </c>
      <c r="B13" s="106">
        <v>116620</v>
      </c>
      <c r="C13" s="106">
        <v>2655</v>
      </c>
      <c r="D13" s="106">
        <v>1646</v>
      </c>
      <c r="E13" s="107">
        <v>2745</v>
      </c>
      <c r="F13" s="108">
        <v>1.06</v>
      </c>
      <c r="G13" s="106">
        <v>91605</v>
      </c>
      <c r="H13" s="109">
        <v>1.1000000000000001</v>
      </c>
      <c r="I13" s="108">
        <v>682.13</v>
      </c>
      <c r="J13" s="108">
        <v>1.06</v>
      </c>
      <c r="K13" s="108">
        <v>535.54</v>
      </c>
      <c r="L13" s="108">
        <v>1.05</v>
      </c>
      <c r="M13" s="106">
        <v>171</v>
      </c>
      <c r="N13" s="106">
        <v>4</v>
      </c>
      <c r="O13" s="110">
        <v>20.52</v>
      </c>
      <c r="P13" s="110">
        <v>18.79</v>
      </c>
      <c r="Q13" s="110">
        <v>22.24</v>
      </c>
    </row>
    <row r="14" spans="1:17" x14ac:dyDescent="0.2">
      <c r="A14" s="111" t="s">
        <v>77</v>
      </c>
      <c r="B14" s="112">
        <v>122644</v>
      </c>
      <c r="C14" s="112">
        <v>2704</v>
      </c>
      <c r="D14" s="112">
        <v>1686</v>
      </c>
      <c r="E14" s="112">
        <v>2810</v>
      </c>
      <c r="F14" s="113">
        <v>1.1299999999999999</v>
      </c>
      <c r="G14" s="112">
        <v>95489</v>
      </c>
      <c r="H14" s="114">
        <v>1.1299999999999999</v>
      </c>
      <c r="I14" s="113">
        <v>716.48</v>
      </c>
      <c r="J14" s="113">
        <v>1.1399999999999999</v>
      </c>
      <c r="K14" s="113">
        <v>555.49</v>
      </c>
      <c r="L14" s="113">
        <v>1.0900000000000001</v>
      </c>
      <c r="M14" s="112">
        <v>172</v>
      </c>
      <c r="N14" s="112">
        <v>4</v>
      </c>
      <c r="O14" s="113">
        <v>18.510000000000002</v>
      </c>
      <c r="P14" s="113">
        <v>16.63</v>
      </c>
      <c r="Q14" s="113">
        <v>20.38</v>
      </c>
    </row>
    <row r="15" spans="1:17" x14ac:dyDescent="0.2">
      <c r="A15" s="111" t="s">
        <v>78</v>
      </c>
      <c r="B15" s="112">
        <v>90029</v>
      </c>
      <c r="C15" s="112">
        <v>2528</v>
      </c>
      <c r="D15" s="112">
        <v>1552</v>
      </c>
      <c r="E15" s="112">
        <v>2551</v>
      </c>
      <c r="F15" s="113">
        <v>1.75</v>
      </c>
      <c r="G15" s="112">
        <v>78386</v>
      </c>
      <c r="H15" s="114">
        <v>2.27</v>
      </c>
      <c r="I15" s="113">
        <v>529.23</v>
      </c>
      <c r="J15" s="113">
        <v>1.73</v>
      </c>
      <c r="K15" s="113">
        <v>465.96</v>
      </c>
      <c r="L15" s="113">
        <v>2.36</v>
      </c>
      <c r="M15" s="112">
        <v>170</v>
      </c>
      <c r="N15" s="112">
        <v>4</v>
      </c>
      <c r="O15" s="113">
        <v>28.87</v>
      </c>
      <c r="P15" s="113">
        <v>25.58</v>
      </c>
      <c r="Q15" s="113">
        <v>32.159999999999997</v>
      </c>
    </row>
    <row r="16" spans="1:17" x14ac:dyDescent="0.2">
      <c r="A16" s="111" t="s">
        <v>79</v>
      </c>
      <c r="B16" s="112">
        <v>78959</v>
      </c>
      <c r="C16" s="189" t="s">
        <v>239</v>
      </c>
      <c r="D16" s="112" t="s">
        <v>6</v>
      </c>
      <c r="E16" s="112">
        <v>959</v>
      </c>
      <c r="F16" s="113">
        <v>10.53</v>
      </c>
      <c r="G16" s="112">
        <v>63154</v>
      </c>
      <c r="H16" s="114">
        <v>3.71</v>
      </c>
      <c r="I16" s="113">
        <v>486.54</v>
      </c>
      <c r="J16" s="113">
        <v>13.3</v>
      </c>
      <c r="K16" s="113">
        <v>363.04</v>
      </c>
      <c r="L16" s="113">
        <v>2.41</v>
      </c>
      <c r="M16" s="112">
        <v>167</v>
      </c>
      <c r="N16" s="112">
        <v>2</v>
      </c>
      <c r="O16" s="189" t="s">
        <v>240</v>
      </c>
      <c r="P16" s="113">
        <v>34.5</v>
      </c>
      <c r="Q16" s="113">
        <v>47.74</v>
      </c>
    </row>
    <row r="17" spans="1:17" ht="15.75" customHeight="1" x14ac:dyDescent="0.2">
      <c r="A17" s="22" t="s">
        <v>40</v>
      </c>
      <c r="B17" s="104"/>
      <c r="C17" s="22"/>
      <c r="D17" s="22"/>
      <c r="E17" s="22"/>
      <c r="F17" s="22"/>
      <c r="G17" s="22"/>
      <c r="H17" s="23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">
      <c r="A18" s="115" t="s">
        <v>20</v>
      </c>
      <c r="B18" s="106">
        <v>101911</v>
      </c>
      <c r="C18" s="106">
        <v>1911</v>
      </c>
      <c r="D18" s="106">
        <v>766</v>
      </c>
      <c r="E18" s="107">
        <v>2870</v>
      </c>
      <c r="F18" s="108">
        <v>0.99</v>
      </c>
      <c r="G18" s="106">
        <v>87282</v>
      </c>
      <c r="H18" s="109">
        <v>1.04</v>
      </c>
      <c r="I18" s="108">
        <v>599.34</v>
      </c>
      <c r="J18" s="108">
        <v>0.98</v>
      </c>
      <c r="K18" s="108">
        <v>512.62</v>
      </c>
      <c r="L18" s="108">
        <v>1.18</v>
      </c>
      <c r="M18" s="106">
        <v>170</v>
      </c>
      <c r="N18" s="106">
        <v>3</v>
      </c>
      <c r="O18" s="110">
        <v>23.11</v>
      </c>
      <c r="P18" s="110">
        <v>21.17</v>
      </c>
      <c r="Q18" s="110">
        <v>25.06</v>
      </c>
    </row>
    <row r="19" spans="1:17" x14ac:dyDescent="0.2">
      <c r="A19" s="111" t="s">
        <v>77</v>
      </c>
      <c r="B19" s="112">
        <v>106489</v>
      </c>
      <c r="C19" s="112">
        <v>1994</v>
      </c>
      <c r="D19" s="112">
        <v>803</v>
      </c>
      <c r="E19" s="112">
        <v>2955</v>
      </c>
      <c r="F19" s="113">
        <v>1.05</v>
      </c>
      <c r="G19" s="112">
        <v>91175</v>
      </c>
      <c r="H19" s="114">
        <v>0.96</v>
      </c>
      <c r="I19" s="113">
        <v>625.26</v>
      </c>
      <c r="J19" s="113">
        <v>1.05</v>
      </c>
      <c r="K19" s="113">
        <v>536.51</v>
      </c>
      <c r="L19" s="113">
        <v>1.1200000000000001</v>
      </c>
      <c r="M19" s="112">
        <v>170</v>
      </c>
      <c r="N19" s="112">
        <v>3</v>
      </c>
      <c r="O19" s="113">
        <v>20.34</v>
      </c>
      <c r="P19" s="113">
        <v>18.3</v>
      </c>
      <c r="Q19" s="113">
        <v>22.39</v>
      </c>
    </row>
    <row r="20" spans="1:17" x14ac:dyDescent="0.2">
      <c r="A20" s="111" t="s">
        <v>78</v>
      </c>
      <c r="B20" s="112">
        <v>82948</v>
      </c>
      <c r="C20" s="112">
        <v>1617</v>
      </c>
      <c r="D20" s="112">
        <v>645</v>
      </c>
      <c r="E20" s="112">
        <v>2616</v>
      </c>
      <c r="F20" s="113">
        <v>2.1800000000000002</v>
      </c>
      <c r="G20" s="112">
        <v>73816</v>
      </c>
      <c r="H20" s="114">
        <v>2.82</v>
      </c>
      <c r="I20" s="113">
        <v>491</v>
      </c>
      <c r="J20" s="113">
        <v>2.17</v>
      </c>
      <c r="K20" s="113">
        <v>429.86</v>
      </c>
      <c r="L20" s="113">
        <v>2.9</v>
      </c>
      <c r="M20" s="112">
        <v>169</v>
      </c>
      <c r="N20" s="112">
        <v>3</v>
      </c>
      <c r="O20" s="113">
        <v>34.04</v>
      </c>
      <c r="P20" s="113">
        <v>29.23</v>
      </c>
      <c r="Q20" s="113">
        <v>38.85</v>
      </c>
    </row>
    <row r="21" spans="1:17" x14ac:dyDescent="0.2">
      <c r="A21" s="116" t="s">
        <v>79</v>
      </c>
      <c r="B21" s="117">
        <v>74243</v>
      </c>
      <c r="C21" s="117" t="s">
        <v>6</v>
      </c>
      <c r="D21" s="117" t="s">
        <v>6</v>
      </c>
      <c r="E21" s="190" t="s">
        <v>241</v>
      </c>
      <c r="F21" s="118">
        <v>12.05</v>
      </c>
      <c r="G21" s="117">
        <v>61733</v>
      </c>
      <c r="H21" s="119">
        <v>8.32</v>
      </c>
      <c r="I21" s="118">
        <v>458.17</v>
      </c>
      <c r="J21" s="118">
        <v>14.7</v>
      </c>
      <c r="K21" s="118">
        <v>349.82</v>
      </c>
      <c r="L21" s="118">
        <v>5.66</v>
      </c>
      <c r="M21" s="117">
        <v>166</v>
      </c>
      <c r="N21" s="117">
        <v>2</v>
      </c>
      <c r="O21" s="118" t="s">
        <v>6</v>
      </c>
      <c r="P21" s="118">
        <v>35.9</v>
      </c>
      <c r="Q21" s="118">
        <v>60.93</v>
      </c>
    </row>
    <row r="23" spans="1:17" x14ac:dyDescent="0.2">
      <c r="A23" s="75" t="s">
        <v>102</v>
      </c>
    </row>
  </sheetData>
  <mergeCells count="17">
    <mergeCell ref="O5:O6"/>
    <mergeCell ref="P5:Q5"/>
    <mergeCell ref="A3:Q3"/>
    <mergeCell ref="A4:A6"/>
    <mergeCell ref="B4:F4"/>
    <mergeCell ref="G4:G6"/>
    <mergeCell ref="H4:H6"/>
    <mergeCell ref="I4:I6"/>
    <mergeCell ref="J4:J6"/>
    <mergeCell ref="K4:K6"/>
    <mergeCell ref="L4:L6"/>
    <mergeCell ref="M4:N4"/>
    <mergeCell ref="O4:Q4"/>
    <mergeCell ref="B5:B6"/>
    <mergeCell ref="C5:E5"/>
    <mergeCell ref="F5:F6"/>
    <mergeCell ref="M5:M6"/>
  </mergeCells>
  <hyperlinks>
    <hyperlink ref="A1" location="САДРЖАЈ!A1" tooltip="Повратак на садржај" display="Повратак на садржај"/>
  </hyperlinks>
  <printOptions horizontalCentered="1"/>
  <pageMargins left="0.11811023622047245" right="0.11811023622047245" top="0.59055118110236227" bottom="0.59055118110236227" header="0.31496062992125984" footer="0.31496062992125984"/>
  <pageSetup paperSize="9" scale="9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pane ySplit="1" topLeftCell="A2" activePane="bottomLeft" state="frozen"/>
      <selection activeCell="A19" sqref="A19"/>
      <selection pane="bottomLeft" activeCell="A4" sqref="A4:A6"/>
    </sheetView>
  </sheetViews>
  <sheetFormatPr defaultRowHeight="14.25" x14ac:dyDescent="0.2"/>
  <cols>
    <col min="1" max="1" width="28.140625" style="63" customWidth="1"/>
    <col min="2" max="4" width="12.85546875" style="63" customWidth="1"/>
    <col min="5" max="5" width="9.140625" style="63"/>
    <col min="6" max="6" width="9.140625" style="63" customWidth="1"/>
    <col min="7" max="16384" width="9.140625" style="63"/>
  </cols>
  <sheetData>
    <row r="1" spans="1:7" ht="30" customHeight="1" x14ac:dyDescent="0.2">
      <c r="A1" s="120" t="s">
        <v>8</v>
      </c>
    </row>
    <row r="3" spans="1:7" ht="48.75" customHeight="1" x14ac:dyDescent="0.2">
      <c r="A3" s="202" t="s">
        <v>243</v>
      </c>
      <c r="B3" s="202"/>
      <c r="C3" s="202"/>
      <c r="D3" s="202"/>
    </row>
    <row r="4" spans="1:7" ht="15" customHeight="1" x14ac:dyDescent="0.2">
      <c r="A4" s="198" t="s">
        <v>9</v>
      </c>
      <c r="B4" s="198" t="s">
        <v>112</v>
      </c>
      <c r="C4" s="198"/>
      <c r="D4" s="198"/>
    </row>
    <row r="5" spans="1:7" x14ac:dyDescent="0.2">
      <c r="A5" s="198"/>
      <c r="B5" s="198" t="s">
        <v>113</v>
      </c>
      <c r="C5" s="205" t="s">
        <v>91</v>
      </c>
      <c r="D5" s="205"/>
    </row>
    <row r="6" spans="1:7" x14ac:dyDescent="0.2">
      <c r="A6" s="198"/>
      <c r="B6" s="198"/>
      <c r="C6" s="178" t="s">
        <v>95</v>
      </c>
      <c r="D6" s="178" t="s">
        <v>96</v>
      </c>
    </row>
    <row r="7" spans="1:7" x14ac:dyDescent="0.2">
      <c r="A7" s="22" t="s">
        <v>19</v>
      </c>
      <c r="B7" s="121">
        <v>12.1</v>
      </c>
      <c r="C7" s="78">
        <v>10.28</v>
      </c>
      <c r="D7" s="122">
        <v>14</v>
      </c>
      <c r="F7" s="123"/>
      <c r="G7" s="124"/>
    </row>
    <row r="8" spans="1:7" x14ac:dyDescent="0.2">
      <c r="A8" s="125" t="s">
        <v>21</v>
      </c>
      <c r="B8" s="126">
        <v>-0.5</v>
      </c>
      <c r="C8" s="127">
        <v>-9.7899999999999991</v>
      </c>
      <c r="D8" s="128">
        <v>8.75</v>
      </c>
      <c r="F8" s="123"/>
      <c r="G8" s="129"/>
    </row>
    <row r="9" spans="1:7" x14ac:dyDescent="0.2">
      <c r="A9" s="125" t="s">
        <v>22</v>
      </c>
      <c r="B9" s="126">
        <v>19.600000000000001</v>
      </c>
      <c r="C9" s="127">
        <v>17.29</v>
      </c>
      <c r="D9" s="128">
        <v>21.96</v>
      </c>
      <c r="F9" s="123"/>
      <c r="G9" s="129"/>
    </row>
    <row r="10" spans="1:7" ht="19.5" x14ac:dyDescent="0.2">
      <c r="A10" s="125" t="s">
        <v>23</v>
      </c>
      <c r="B10" s="126">
        <v>11.2</v>
      </c>
      <c r="C10" s="127">
        <v>6.52</v>
      </c>
      <c r="D10" s="128">
        <v>15.95</v>
      </c>
      <c r="F10" s="123"/>
      <c r="G10" s="129"/>
    </row>
    <row r="11" spans="1:7" ht="19.5" x14ac:dyDescent="0.2">
      <c r="A11" s="125" t="s">
        <v>24</v>
      </c>
      <c r="B11" s="126">
        <v>-0.3</v>
      </c>
      <c r="C11" s="127">
        <v>-7.3</v>
      </c>
      <c r="D11" s="128">
        <v>6.72</v>
      </c>
      <c r="F11" s="123"/>
      <c r="G11" s="129"/>
    </row>
    <row r="12" spans="1:7" x14ac:dyDescent="0.2">
      <c r="A12" s="125" t="s">
        <v>25</v>
      </c>
      <c r="B12" s="126">
        <v>-10.9</v>
      </c>
      <c r="C12" s="127">
        <v>-20.27</v>
      </c>
      <c r="D12" s="128">
        <v>-1.56</v>
      </c>
      <c r="F12" s="123"/>
      <c r="G12" s="129"/>
    </row>
    <row r="13" spans="1:7" ht="19.5" x14ac:dyDescent="0.2">
      <c r="A13" s="125" t="s">
        <v>26</v>
      </c>
      <c r="B13" s="126">
        <v>11.6</v>
      </c>
      <c r="C13" s="127">
        <v>5.35</v>
      </c>
      <c r="D13" s="128">
        <v>17.829999999999998</v>
      </c>
      <c r="F13" s="123"/>
      <c r="G13" s="129"/>
    </row>
    <row r="14" spans="1:7" x14ac:dyDescent="0.2">
      <c r="A14" s="125" t="s">
        <v>27</v>
      </c>
      <c r="B14" s="126">
        <v>-6</v>
      </c>
      <c r="C14" s="127">
        <v>-14.04</v>
      </c>
      <c r="D14" s="128">
        <v>1.95</v>
      </c>
      <c r="F14" s="123"/>
      <c r="G14" s="129"/>
    </row>
    <row r="15" spans="1:7" x14ac:dyDescent="0.2">
      <c r="A15" s="125" t="s">
        <v>28</v>
      </c>
      <c r="B15" s="126">
        <v>6.3</v>
      </c>
      <c r="C15" s="127">
        <v>-0.47</v>
      </c>
      <c r="D15" s="128">
        <v>13.12</v>
      </c>
      <c r="F15" s="123"/>
      <c r="G15" s="129"/>
    </row>
    <row r="16" spans="1:7" x14ac:dyDescent="0.2">
      <c r="A16" s="125" t="s">
        <v>29</v>
      </c>
      <c r="B16" s="126">
        <v>20.3</v>
      </c>
      <c r="C16" s="127">
        <v>15.06</v>
      </c>
      <c r="D16" s="128">
        <v>25.52</v>
      </c>
      <c r="F16" s="123"/>
      <c r="G16" s="129"/>
    </row>
    <row r="17" spans="1:7" ht="19.5" x14ac:dyDescent="0.2">
      <c r="A17" s="125" t="s">
        <v>30</v>
      </c>
      <c r="B17" s="126">
        <v>20.6</v>
      </c>
      <c r="C17" s="127">
        <v>16.23</v>
      </c>
      <c r="D17" s="128">
        <v>25.03</v>
      </c>
      <c r="F17" s="123"/>
      <c r="G17" s="129"/>
    </row>
    <row r="18" spans="1:7" x14ac:dyDescent="0.2">
      <c r="A18" s="125" t="s">
        <v>31</v>
      </c>
      <c r="B18" s="126">
        <v>5</v>
      </c>
      <c r="C18" s="127">
        <v>-14.2</v>
      </c>
      <c r="D18" s="128">
        <v>24.17</v>
      </c>
      <c r="F18" s="123"/>
      <c r="G18" s="129"/>
    </row>
    <row r="19" spans="1:7" ht="19.5" x14ac:dyDescent="0.2">
      <c r="A19" s="125" t="s">
        <v>32</v>
      </c>
      <c r="B19" s="126">
        <v>3.4</v>
      </c>
      <c r="C19" s="127">
        <v>-7.95</v>
      </c>
      <c r="D19" s="128">
        <v>14.74</v>
      </c>
      <c r="F19" s="123"/>
      <c r="G19" s="129"/>
    </row>
    <row r="20" spans="1:7" ht="19.5" x14ac:dyDescent="0.2">
      <c r="A20" s="125" t="s">
        <v>33</v>
      </c>
      <c r="B20" s="126">
        <v>-0.7</v>
      </c>
      <c r="C20" s="127">
        <v>-7.05</v>
      </c>
      <c r="D20" s="128">
        <v>5.73</v>
      </c>
      <c r="F20" s="123"/>
      <c r="G20" s="129"/>
    </row>
    <row r="21" spans="1:7" ht="19.5" x14ac:dyDescent="0.2">
      <c r="A21" s="19" t="s">
        <v>34</v>
      </c>
      <c r="B21" s="126">
        <v>2.8</v>
      </c>
      <c r="C21" s="127">
        <v>-0.91</v>
      </c>
      <c r="D21" s="128">
        <v>6.48</v>
      </c>
      <c r="F21" s="123"/>
      <c r="G21" s="129"/>
    </row>
    <row r="22" spans="1:7" x14ac:dyDescent="0.2">
      <c r="A22" s="125" t="s">
        <v>35</v>
      </c>
      <c r="B22" s="126">
        <v>9.1</v>
      </c>
      <c r="C22" s="127">
        <v>-3.3</v>
      </c>
      <c r="D22" s="128">
        <v>21.55</v>
      </c>
      <c r="F22" s="123"/>
      <c r="G22" s="129"/>
    </row>
    <row r="23" spans="1:7" x14ac:dyDescent="0.2">
      <c r="A23" s="125" t="s">
        <v>36</v>
      </c>
      <c r="B23" s="126">
        <v>12.1</v>
      </c>
      <c r="C23" s="127">
        <v>9.24</v>
      </c>
      <c r="D23" s="128">
        <v>14.99</v>
      </c>
      <c r="F23" s="123"/>
      <c r="G23" s="129"/>
    </row>
    <row r="24" spans="1:7" x14ac:dyDescent="0.2">
      <c r="A24" s="125" t="s">
        <v>37</v>
      </c>
      <c r="B24" s="126">
        <v>4.0999999999999996</v>
      </c>
      <c r="C24" s="127">
        <v>-2.58</v>
      </c>
      <c r="D24" s="128">
        <v>10.82</v>
      </c>
      <c r="F24" s="123"/>
      <c r="G24" s="129"/>
    </row>
    <row r="25" spans="1:7" x14ac:dyDescent="0.2">
      <c r="A25" s="130" t="s">
        <v>38</v>
      </c>
      <c r="B25" s="131">
        <v>7.6</v>
      </c>
      <c r="C25" s="132">
        <v>-0.94</v>
      </c>
      <c r="D25" s="133">
        <v>16.07</v>
      </c>
      <c r="F25" s="123"/>
      <c r="G25" s="129"/>
    </row>
  </sheetData>
  <mergeCells count="5">
    <mergeCell ref="A3:D3"/>
    <mergeCell ref="A4:A6"/>
    <mergeCell ref="B4:D4"/>
    <mergeCell ref="B5:B6"/>
    <mergeCell ref="C5:D5"/>
  </mergeCells>
  <hyperlinks>
    <hyperlink ref="A1" location="САДРЖАЈ!A1" tooltip="Повратак на садржај" display="Повратак на садржај"/>
  </hyperlink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workbookViewId="0">
      <pane ySplit="1" topLeftCell="A2" activePane="bottomLeft" state="frozen"/>
      <selection activeCell="B19" sqref="B19"/>
      <selection pane="bottomLeft" activeCell="O26" sqref="O26"/>
    </sheetView>
  </sheetViews>
  <sheetFormatPr defaultRowHeight="15" x14ac:dyDescent="0.25"/>
  <cols>
    <col min="1" max="8" width="9.140625" style="1"/>
    <col min="9" max="9" width="9.140625" style="1" customWidth="1"/>
    <col min="10" max="16384" width="9.140625" style="1"/>
  </cols>
  <sheetData>
    <row r="1" spans="1:9" ht="30" customHeight="1" x14ac:dyDescent="0.25">
      <c r="A1" s="193" t="s">
        <v>8</v>
      </c>
      <c r="B1" s="193"/>
      <c r="D1" s="9"/>
      <c r="E1" s="10"/>
      <c r="H1" s="11"/>
      <c r="I1"/>
    </row>
  </sheetData>
  <mergeCells count="1">
    <mergeCell ref="A1:B1"/>
  </mergeCells>
  <hyperlinks>
    <hyperlink ref="A1" location="САДРЖАЈ!A1" tooltip="Повратак на садржај" display="Повратак на садржај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pane ySplit="1" topLeftCell="A2" activePane="bottomLeft" state="frozen"/>
      <selection activeCell="A19" sqref="A19"/>
      <selection pane="bottomLeft" activeCell="A4" sqref="A4:A6"/>
    </sheetView>
  </sheetViews>
  <sheetFormatPr defaultRowHeight="14.25" x14ac:dyDescent="0.2"/>
  <cols>
    <col min="1" max="1" width="28.140625" style="63" customWidth="1"/>
    <col min="2" max="4" width="12.85546875" style="63" customWidth="1"/>
    <col min="5" max="16384" width="9.140625" style="63"/>
  </cols>
  <sheetData>
    <row r="1" spans="1:6" ht="30" customHeight="1" x14ac:dyDescent="0.2">
      <c r="A1" s="120" t="s">
        <v>8</v>
      </c>
    </row>
    <row r="3" spans="1:6" ht="47.25" customHeight="1" x14ac:dyDescent="0.25">
      <c r="A3" s="207" t="s">
        <v>244</v>
      </c>
      <c r="B3" s="202"/>
      <c r="C3" s="202"/>
      <c r="D3" s="202"/>
      <c r="F3" s="134"/>
    </row>
    <row r="4" spans="1:6" ht="14.25" customHeight="1" x14ac:dyDescent="0.2">
      <c r="A4" s="205" t="s">
        <v>41</v>
      </c>
      <c r="B4" s="198" t="s">
        <v>112</v>
      </c>
      <c r="C4" s="198"/>
      <c r="D4" s="198"/>
    </row>
    <row r="5" spans="1:6" x14ac:dyDescent="0.2">
      <c r="A5" s="205"/>
      <c r="B5" s="198" t="s">
        <v>113</v>
      </c>
      <c r="C5" s="205" t="s">
        <v>91</v>
      </c>
      <c r="D5" s="205"/>
    </row>
    <row r="6" spans="1:6" x14ac:dyDescent="0.2">
      <c r="A6" s="205"/>
      <c r="B6" s="198"/>
      <c r="C6" s="178" t="s">
        <v>95</v>
      </c>
      <c r="D6" s="178" t="s">
        <v>96</v>
      </c>
    </row>
    <row r="7" spans="1:6" ht="15" customHeight="1" x14ac:dyDescent="0.2">
      <c r="A7" s="29" t="s">
        <v>19</v>
      </c>
      <c r="B7" s="135">
        <v>12.1</v>
      </c>
      <c r="C7" s="136">
        <v>10.28</v>
      </c>
      <c r="D7" s="137">
        <v>14</v>
      </c>
    </row>
    <row r="8" spans="1:6" x14ac:dyDescent="0.2">
      <c r="A8" s="30" t="s">
        <v>42</v>
      </c>
      <c r="B8" s="138">
        <v>16.2</v>
      </c>
      <c r="C8" s="82">
        <v>13.65</v>
      </c>
      <c r="D8" s="139">
        <v>18.79</v>
      </c>
    </row>
    <row r="9" spans="1:6" ht="15.75" customHeight="1" x14ac:dyDescent="0.2">
      <c r="A9" s="33" t="s">
        <v>43</v>
      </c>
      <c r="B9" s="140">
        <v>5.6</v>
      </c>
      <c r="C9" s="84">
        <v>3.1</v>
      </c>
      <c r="D9" s="141">
        <v>8.15</v>
      </c>
    </row>
  </sheetData>
  <mergeCells count="5">
    <mergeCell ref="A3:D3"/>
    <mergeCell ref="A4:A6"/>
    <mergeCell ref="B4:D4"/>
    <mergeCell ref="B5:B6"/>
    <mergeCell ref="C5:D5"/>
  </mergeCells>
  <hyperlinks>
    <hyperlink ref="A1" location="САДРЖАЈ!A1" tooltip="Повратак на садржај" display="Повратак на садржај"/>
  </hyperlink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pane ySplit="1" topLeftCell="A2" activePane="bottomLeft" state="frozen"/>
      <selection activeCell="A19" sqref="A19"/>
      <selection pane="bottomLeft" activeCell="A4" sqref="A4:A6"/>
    </sheetView>
  </sheetViews>
  <sheetFormatPr defaultRowHeight="14.25" x14ac:dyDescent="0.2"/>
  <cols>
    <col min="1" max="1" width="28.140625" style="63" customWidth="1"/>
    <col min="2" max="4" width="12.85546875" style="63" customWidth="1"/>
    <col min="5" max="16384" width="9.140625" style="63"/>
  </cols>
  <sheetData>
    <row r="1" spans="1:6" ht="30" customHeight="1" x14ac:dyDescent="0.2">
      <c r="A1" s="120" t="s">
        <v>8</v>
      </c>
    </row>
    <row r="3" spans="1:6" ht="47.25" customHeight="1" x14ac:dyDescent="0.25">
      <c r="A3" s="194" t="s">
        <v>245</v>
      </c>
      <c r="B3" s="194"/>
      <c r="C3" s="194"/>
      <c r="D3" s="194"/>
      <c r="F3" s="134"/>
    </row>
    <row r="4" spans="1:6" ht="15" customHeight="1" x14ac:dyDescent="0.2">
      <c r="A4" s="205" t="s">
        <v>44</v>
      </c>
      <c r="B4" s="198" t="s">
        <v>112</v>
      </c>
      <c r="C4" s="198"/>
      <c r="D4" s="198"/>
    </row>
    <row r="5" spans="1:6" x14ac:dyDescent="0.2">
      <c r="A5" s="205"/>
      <c r="B5" s="198" t="s">
        <v>113</v>
      </c>
      <c r="C5" s="205" t="s">
        <v>91</v>
      </c>
      <c r="D5" s="205"/>
    </row>
    <row r="6" spans="1:6" x14ac:dyDescent="0.2">
      <c r="A6" s="205"/>
      <c r="B6" s="198"/>
      <c r="C6" s="178" t="s">
        <v>95</v>
      </c>
      <c r="D6" s="178" t="s">
        <v>96</v>
      </c>
    </row>
    <row r="7" spans="1:6" x14ac:dyDescent="0.2">
      <c r="A7" s="16" t="s">
        <v>19</v>
      </c>
      <c r="B7" s="121">
        <v>12.1</v>
      </c>
      <c r="C7" s="142">
        <v>10.28</v>
      </c>
      <c r="D7" s="122">
        <v>14</v>
      </c>
    </row>
    <row r="8" spans="1:6" x14ac:dyDescent="0.2">
      <c r="A8" s="36" t="s">
        <v>45</v>
      </c>
      <c r="B8" s="126">
        <v>10</v>
      </c>
      <c r="C8" s="143">
        <v>4.07</v>
      </c>
      <c r="D8" s="128">
        <v>15.87</v>
      </c>
    </row>
    <row r="9" spans="1:6" x14ac:dyDescent="0.2">
      <c r="A9" s="37" t="s">
        <v>46</v>
      </c>
      <c r="B9" s="126">
        <v>11.3</v>
      </c>
      <c r="C9" s="143">
        <v>6.82</v>
      </c>
      <c r="D9" s="128">
        <v>15.79</v>
      </c>
    </row>
    <row r="10" spans="1:6" x14ac:dyDescent="0.2">
      <c r="A10" s="37" t="s">
        <v>47</v>
      </c>
      <c r="B10" s="126">
        <v>14.6</v>
      </c>
      <c r="C10" s="143">
        <v>12.61</v>
      </c>
      <c r="D10" s="128">
        <v>16.600000000000001</v>
      </c>
    </row>
    <row r="11" spans="1:6" x14ac:dyDescent="0.2">
      <c r="A11" s="37" t="s">
        <v>48</v>
      </c>
      <c r="B11" s="126">
        <v>18</v>
      </c>
      <c r="C11" s="143">
        <v>15.93</v>
      </c>
      <c r="D11" s="128">
        <v>20.16</v>
      </c>
    </row>
    <row r="12" spans="1:6" x14ac:dyDescent="0.2">
      <c r="A12" s="38" t="s">
        <v>49</v>
      </c>
      <c r="B12" s="131">
        <v>14.5</v>
      </c>
      <c r="C12" s="144">
        <v>13.11</v>
      </c>
      <c r="D12" s="133">
        <v>15.98</v>
      </c>
    </row>
  </sheetData>
  <mergeCells count="5">
    <mergeCell ref="A3:D3"/>
    <mergeCell ref="A4:A6"/>
    <mergeCell ref="B4:D4"/>
    <mergeCell ref="B5:B6"/>
    <mergeCell ref="C5:D5"/>
  </mergeCells>
  <hyperlinks>
    <hyperlink ref="A1" location="САДРЖАЈ!A1" tooltip="Повратак на садржај" display="Повратак на садржај"/>
  </hyperlink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pane ySplit="1" topLeftCell="A2" activePane="bottomLeft" state="frozen"/>
      <selection activeCell="A19" sqref="A19"/>
      <selection pane="bottomLeft" activeCell="A4" sqref="A4:A6"/>
    </sheetView>
  </sheetViews>
  <sheetFormatPr defaultRowHeight="14.25" x14ac:dyDescent="0.2"/>
  <cols>
    <col min="1" max="1" width="28.140625" style="63" customWidth="1"/>
    <col min="2" max="4" width="12.85546875" style="63" customWidth="1"/>
    <col min="5" max="16384" width="9.140625" style="63"/>
  </cols>
  <sheetData>
    <row r="1" spans="1:6" ht="30" customHeight="1" x14ac:dyDescent="0.2">
      <c r="A1" s="120" t="s">
        <v>8</v>
      </c>
    </row>
    <row r="3" spans="1:6" ht="45" customHeight="1" x14ac:dyDescent="0.25">
      <c r="A3" s="194" t="s">
        <v>246</v>
      </c>
      <c r="B3" s="194"/>
      <c r="C3" s="194"/>
      <c r="D3" s="194"/>
      <c r="F3" s="134"/>
    </row>
    <row r="4" spans="1:6" ht="15" customHeight="1" x14ac:dyDescent="0.2">
      <c r="A4" s="206" t="s">
        <v>104</v>
      </c>
      <c r="B4" s="198" t="s">
        <v>112</v>
      </c>
      <c r="C4" s="198"/>
      <c r="D4" s="198"/>
    </row>
    <row r="5" spans="1:6" x14ac:dyDescent="0.2">
      <c r="A5" s="206"/>
      <c r="B5" s="198" t="s">
        <v>113</v>
      </c>
      <c r="C5" s="205" t="s">
        <v>91</v>
      </c>
      <c r="D5" s="205"/>
    </row>
    <row r="6" spans="1:6" x14ac:dyDescent="0.2">
      <c r="A6" s="206"/>
      <c r="B6" s="198"/>
      <c r="C6" s="178" t="s">
        <v>95</v>
      </c>
      <c r="D6" s="178" t="s">
        <v>96</v>
      </c>
    </row>
    <row r="7" spans="1:6" x14ac:dyDescent="0.2">
      <c r="A7" s="22" t="s">
        <v>19</v>
      </c>
      <c r="B7" s="145">
        <v>12.1</v>
      </c>
      <c r="C7" s="77">
        <v>10.28</v>
      </c>
      <c r="D7" s="146">
        <v>14</v>
      </c>
    </row>
    <row r="8" spans="1:6" ht="19.5" x14ac:dyDescent="0.2">
      <c r="A8" s="40" t="s">
        <v>51</v>
      </c>
      <c r="B8" s="147">
        <v>9.6</v>
      </c>
      <c r="C8" s="148">
        <v>4.3899999999999997</v>
      </c>
      <c r="D8" s="149">
        <v>14.87</v>
      </c>
    </row>
    <row r="9" spans="1:6" x14ac:dyDescent="0.2">
      <c r="A9" s="40" t="s">
        <v>52</v>
      </c>
      <c r="B9" s="147">
        <v>28.8</v>
      </c>
      <c r="C9" s="148">
        <v>24.72</v>
      </c>
      <c r="D9" s="149">
        <v>32.950000000000003</v>
      </c>
    </row>
    <row r="10" spans="1:6" ht="19.5" x14ac:dyDescent="0.2">
      <c r="A10" s="40" t="s">
        <v>53</v>
      </c>
      <c r="B10" s="147">
        <v>19.8</v>
      </c>
      <c r="C10" s="148">
        <v>16.82</v>
      </c>
      <c r="D10" s="149">
        <v>22.78</v>
      </c>
    </row>
    <row r="11" spans="1:6" x14ac:dyDescent="0.2">
      <c r="A11" s="40" t="s">
        <v>54</v>
      </c>
      <c r="B11" s="147">
        <v>4.4000000000000004</v>
      </c>
      <c r="C11" s="148">
        <v>1.63</v>
      </c>
      <c r="D11" s="149">
        <v>7.25</v>
      </c>
    </row>
    <row r="12" spans="1:6" x14ac:dyDescent="0.2">
      <c r="A12" s="40" t="s">
        <v>55</v>
      </c>
      <c r="B12" s="147">
        <v>11.8</v>
      </c>
      <c r="C12" s="148">
        <v>6.69</v>
      </c>
      <c r="D12" s="149">
        <v>16.920000000000002</v>
      </c>
    </row>
    <row r="13" spans="1:6" ht="19.5" x14ac:dyDescent="0.2">
      <c r="A13" s="40" t="s">
        <v>56</v>
      </c>
      <c r="B13" s="147">
        <v>-19.100000000000001</v>
      </c>
      <c r="C13" s="148">
        <v>-53.54</v>
      </c>
      <c r="D13" s="149">
        <v>15.31</v>
      </c>
    </row>
    <row r="14" spans="1:6" x14ac:dyDescent="0.2">
      <c r="A14" s="40" t="s">
        <v>57</v>
      </c>
      <c r="B14" s="147">
        <v>20.2</v>
      </c>
      <c r="C14" s="148">
        <v>16.43</v>
      </c>
      <c r="D14" s="149">
        <v>24.01</v>
      </c>
    </row>
    <row r="15" spans="1:6" ht="19.5" x14ac:dyDescent="0.2">
      <c r="A15" s="40" t="s">
        <v>58</v>
      </c>
      <c r="B15" s="147">
        <v>15.4</v>
      </c>
      <c r="C15" s="148">
        <v>12.34</v>
      </c>
      <c r="D15" s="149">
        <v>18.420000000000002</v>
      </c>
    </row>
    <row r="16" spans="1:6" x14ac:dyDescent="0.2">
      <c r="A16" s="150" t="s">
        <v>59</v>
      </c>
      <c r="B16" s="151">
        <v>16.5</v>
      </c>
      <c r="C16" s="152">
        <v>12.97</v>
      </c>
      <c r="D16" s="153">
        <v>20.11</v>
      </c>
    </row>
    <row r="17" spans="1:4" x14ac:dyDescent="0.2">
      <c r="D17" s="154"/>
    </row>
    <row r="18" spans="1:4" x14ac:dyDescent="0.2">
      <c r="A18" s="46" t="s">
        <v>108</v>
      </c>
    </row>
    <row r="19" spans="1:4" x14ac:dyDescent="0.2">
      <c r="A19" s="46" t="s">
        <v>116</v>
      </c>
    </row>
  </sheetData>
  <mergeCells count="5">
    <mergeCell ref="A3:D3"/>
    <mergeCell ref="A4:A6"/>
    <mergeCell ref="B4:D4"/>
    <mergeCell ref="B5:B6"/>
    <mergeCell ref="C5:D5"/>
  </mergeCells>
  <hyperlinks>
    <hyperlink ref="A1" location="САДРЖАЈ!A1" tooltip="Повратак на садржај" display="Повратак на садржај"/>
  </hyperlink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pane ySplit="1" topLeftCell="A2" activePane="bottomLeft" state="frozen"/>
      <selection activeCell="A19" sqref="A19"/>
      <selection pane="bottomLeft" activeCell="A4" sqref="A4:A6"/>
    </sheetView>
  </sheetViews>
  <sheetFormatPr defaultRowHeight="14.25" x14ac:dyDescent="0.2"/>
  <cols>
    <col min="1" max="1" width="28.140625" style="63" customWidth="1"/>
    <col min="2" max="4" width="12.85546875" style="63" customWidth="1"/>
    <col min="5" max="16384" width="9.140625" style="63"/>
  </cols>
  <sheetData>
    <row r="1" spans="1:6" ht="30" customHeight="1" x14ac:dyDescent="0.2">
      <c r="A1" s="120" t="s">
        <v>8</v>
      </c>
    </row>
    <row r="3" spans="1:6" ht="48.75" customHeight="1" x14ac:dyDescent="0.25">
      <c r="A3" s="194" t="s">
        <v>252</v>
      </c>
      <c r="B3" s="194"/>
      <c r="C3" s="194"/>
      <c r="D3" s="194"/>
      <c r="F3" s="134"/>
    </row>
    <row r="4" spans="1:6" ht="15" customHeight="1" x14ac:dyDescent="0.2">
      <c r="A4" s="205" t="s">
        <v>61</v>
      </c>
      <c r="B4" s="198" t="s">
        <v>112</v>
      </c>
      <c r="C4" s="198"/>
      <c r="D4" s="198"/>
    </row>
    <row r="5" spans="1:6" x14ac:dyDescent="0.2">
      <c r="A5" s="205"/>
      <c r="B5" s="198" t="s">
        <v>113</v>
      </c>
      <c r="C5" s="205" t="s">
        <v>91</v>
      </c>
      <c r="D5" s="205"/>
    </row>
    <row r="6" spans="1:6" x14ac:dyDescent="0.2">
      <c r="A6" s="205"/>
      <c r="B6" s="198"/>
      <c r="C6" s="178" t="s">
        <v>95</v>
      </c>
      <c r="D6" s="178" t="s">
        <v>96</v>
      </c>
    </row>
    <row r="7" spans="1:6" x14ac:dyDescent="0.2">
      <c r="A7" s="16" t="s">
        <v>19</v>
      </c>
      <c r="B7" s="155">
        <v>12.1</v>
      </c>
      <c r="C7" s="156">
        <v>10.28</v>
      </c>
      <c r="D7" s="157">
        <v>14</v>
      </c>
    </row>
    <row r="8" spans="1:6" ht="19.5" x14ac:dyDescent="0.2">
      <c r="A8" s="37" t="s">
        <v>153</v>
      </c>
      <c r="B8" s="158">
        <v>18</v>
      </c>
      <c r="C8" s="159">
        <v>15.21</v>
      </c>
      <c r="D8" s="160">
        <v>20.84</v>
      </c>
    </row>
    <row r="9" spans="1:6" x14ac:dyDescent="0.2">
      <c r="A9" s="37" t="s">
        <v>154</v>
      </c>
      <c r="B9" s="158">
        <v>12.6</v>
      </c>
      <c r="C9" s="159">
        <v>10.62</v>
      </c>
      <c r="D9" s="160">
        <v>14.6</v>
      </c>
    </row>
    <row r="10" spans="1:6" x14ac:dyDescent="0.2">
      <c r="A10" s="37" t="s">
        <v>155</v>
      </c>
      <c r="B10" s="158">
        <v>20.9</v>
      </c>
      <c r="C10" s="159">
        <v>17.09</v>
      </c>
      <c r="D10" s="160">
        <v>24.8</v>
      </c>
    </row>
    <row r="11" spans="1:6" x14ac:dyDescent="0.2">
      <c r="A11" s="38" t="s">
        <v>156</v>
      </c>
      <c r="B11" s="161">
        <v>23.3</v>
      </c>
      <c r="C11" s="162">
        <v>20</v>
      </c>
      <c r="D11" s="163">
        <v>26.53</v>
      </c>
    </row>
  </sheetData>
  <mergeCells count="5">
    <mergeCell ref="A3:D3"/>
    <mergeCell ref="A4:A6"/>
    <mergeCell ref="B4:D4"/>
    <mergeCell ref="B5:B6"/>
    <mergeCell ref="C5:D5"/>
  </mergeCells>
  <hyperlinks>
    <hyperlink ref="A1" location="САДРЖАЈ!A1" tooltip="Повратак на садржај" display="Повратак на садржај"/>
  </hyperlink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pane ySplit="1" topLeftCell="A2" activePane="bottomLeft" state="frozen"/>
      <selection activeCell="A19" sqref="A19"/>
      <selection pane="bottomLeft" activeCell="A4" sqref="A4:A6"/>
    </sheetView>
  </sheetViews>
  <sheetFormatPr defaultRowHeight="14.25" x14ac:dyDescent="0.2"/>
  <cols>
    <col min="1" max="1" width="28.140625" style="63" customWidth="1"/>
    <col min="2" max="4" width="12.85546875" style="63" customWidth="1"/>
    <col min="5" max="16384" width="9.140625" style="63"/>
  </cols>
  <sheetData>
    <row r="1" spans="1:6" ht="30" customHeight="1" x14ac:dyDescent="0.2">
      <c r="A1" s="120" t="s">
        <v>8</v>
      </c>
    </row>
    <row r="3" spans="1:6" ht="48" customHeight="1" x14ac:dyDescent="0.25">
      <c r="A3" s="194" t="s">
        <v>247</v>
      </c>
      <c r="B3" s="194"/>
      <c r="C3" s="194"/>
      <c r="D3" s="194"/>
      <c r="F3" s="134"/>
    </row>
    <row r="4" spans="1:6" ht="15" customHeight="1" x14ac:dyDescent="0.2">
      <c r="A4" s="205" t="s">
        <v>62</v>
      </c>
      <c r="B4" s="198" t="s">
        <v>112</v>
      </c>
      <c r="C4" s="198"/>
      <c r="D4" s="198"/>
    </row>
    <row r="5" spans="1:6" x14ac:dyDescent="0.2">
      <c r="A5" s="205"/>
      <c r="B5" s="198" t="s">
        <v>113</v>
      </c>
      <c r="C5" s="205" t="s">
        <v>91</v>
      </c>
      <c r="D5" s="205"/>
    </row>
    <row r="6" spans="1:6" x14ac:dyDescent="0.2">
      <c r="A6" s="205"/>
      <c r="B6" s="198"/>
      <c r="C6" s="178" t="s">
        <v>95</v>
      </c>
      <c r="D6" s="178" t="s">
        <v>96</v>
      </c>
    </row>
    <row r="7" spans="1:6" x14ac:dyDescent="0.2">
      <c r="A7" s="16" t="s">
        <v>19</v>
      </c>
      <c r="B7" s="121">
        <v>12.1</v>
      </c>
      <c r="C7" s="142">
        <v>10.28</v>
      </c>
      <c r="D7" s="122">
        <v>14</v>
      </c>
    </row>
    <row r="8" spans="1:6" x14ac:dyDescent="0.2">
      <c r="A8" s="37" t="s">
        <v>63</v>
      </c>
      <c r="B8" s="126">
        <v>9.1999999999999993</v>
      </c>
      <c r="C8" s="143">
        <v>4.24</v>
      </c>
      <c r="D8" s="128">
        <v>14.08</v>
      </c>
    </row>
    <row r="9" spans="1:6" x14ac:dyDescent="0.2">
      <c r="A9" s="37" t="s">
        <v>64</v>
      </c>
      <c r="B9" s="126">
        <v>15.7</v>
      </c>
      <c r="C9" s="143">
        <v>12.81</v>
      </c>
      <c r="D9" s="128">
        <v>18.64</v>
      </c>
    </row>
    <row r="10" spans="1:6" x14ac:dyDescent="0.2">
      <c r="A10" s="37" t="s">
        <v>65</v>
      </c>
      <c r="B10" s="126">
        <v>15</v>
      </c>
      <c r="C10" s="143">
        <v>12.5</v>
      </c>
      <c r="D10" s="128">
        <v>17.55</v>
      </c>
    </row>
    <row r="11" spans="1:6" x14ac:dyDescent="0.2">
      <c r="A11" s="37" t="s">
        <v>66</v>
      </c>
      <c r="B11" s="126">
        <v>9.8000000000000007</v>
      </c>
      <c r="C11" s="143">
        <v>6.54</v>
      </c>
      <c r="D11" s="128">
        <v>12.96</v>
      </c>
    </row>
    <row r="12" spans="1:6" x14ac:dyDescent="0.2">
      <c r="A12" s="38" t="s">
        <v>67</v>
      </c>
      <c r="B12" s="131">
        <v>2.9</v>
      </c>
      <c r="C12" s="144">
        <v>-2.4700000000000002</v>
      </c>
      <c r="D12" s="133">
        <v>8.25</v>
      </c>
    </row>
  </sheetData>
  <mergeCells count="5">
    <mergeCell ref="A3:D3"/>
    <mergeCell ref="A4:A6"/>
    <mergeCell ref="B4:D4"/>
    <mergeCell ref="B5:B6"/>
    <mergeCell ref="C5:D5"/>
  </mergeCells>
  <hyperlinks>
    <hyperlink ref="A1" location="САДРЖАЈ!A1" tooltip="Повратак на садржај" display="Повратак на садржај"/>
  </hyperlink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pane ySplit="1" topLeftCell="A2" activePane="bottomLeft" state="frozen"/>
      <selection activeCell="A19" sqref="A19"/>
      <selection pane="bottomLeft" activeCell="A4" sqref="A4:A6"/>
    </sheetView>
  </sheetViews>
  <sheetFormatPr defaultRowHeight="14.25" x14ac:dyDescent="0.2"/>
  <cols>
    <col min="1" max="1" width="28.140625" style="63" customWidth="1"/>
    <col min="2" max="4" width="12.85546875" style="63" customWidth="1"/>
    <col min="5" max="16384" width="9.140625" style="63"/>
  </cols>
  <sheetData>
    <row r="1" spans="1:6" ht="30" customHeight="1" x14ac:dyDescent="0.2">
      <c r="A1" s="120" t="s">
        <v>8</v>
      </c>
    </row>
    <row r="3" spans="1:6" ht="48.75" customHeight="1" x14ac:dyDescent="0.25">
      <c r="A3" s="194" t="s">
        <v>248</v>
      </c>
      <c r="B3" s="194"/>
      <c r="C3" s="194"/>
      <c r="D3" s="194"/>
      <c r="F3" s="134"/>
    </row>
    <row r="4" spans="1:6" ht="15" customHeight="1" x14ac:dyDescent="0.2">
      <c r="A4" s="205" t="s">
        <v>68</v>
      </c>
      <c r="B4" s="198" t="s">
        <v>112</v>
      </c>
      <c r="C4" s="198"/>
      <c r="D4" s="198"/>
    </row>
    <row r="5" spans="1:6" x14ac:dyDescent="0.2">
      <c r="A5" s="205"/>
      <c r="B5" s="198" t="s">
        <v>113</v>
      </c>
      <c r="C5" s="205" t="s">
        <v>91</v>
      </c>
      <c r="D5" s="205"/>
    </row>
    <row r="6" spans="1:6" x14ac:dyDescent="0.2">
      <c r="A6" s="205"/>
      <c r="B6" s="198"/>
      <c r="C6" s="178" t="s">
        <v>95</v>
      </c>
      <c r="D6" s="178" t="s">
        <v>96</v>
      </c>
    </row>
    <row r="7" spans="1:6" x14ac:dyDescent="0.2">
      <c r="A7" s="164" t="s">
        <v>19</v>
      </c>
      <c r="B7" s="121">
        <v>12.1</v>
      </c>
      <c r="C7" s="142">
        <v>10.28</v>
      </c>
      <c r="D7" s="122">
        <v>14</v>
      </c>
    </row>
    <row r="8" spans="1:6" x14ac:dyDescent="0.2">
      <c r="A8" s="165" t="s">
        <v>69</v>
      </c>
      <c r="B8" s="126">
        <v>11.5</v>
      </c>
      <c r="C8" s="166">
        <v>7.26</v>
      </c>
      <c r="D8" s="128">
        <v>15.8</v>
      </c>
    </row>
    <row r="9" spans="1:6" x14ac:dyDescent="0.2">
      <c r="A9" s="52" t="s">
        <v>70</v>
      </c>
      <c r="B9" s="126">
        <v>14.9</v>
      </c>
      <c r="C9" s="166">
        <v>11.81</v>
      </c>
      <c r="D9" s="128">
        <v>17.96</v>
      </c>
    </row>
    <row r="10" spans="1:6" x14ac:dyDescent="0.2">
      <c r="A10" s="52" t="s">
        <v>71</v>
      </c>
      <c r="B10" s="126">
        <v>12.4</v>
      </c>
      <c r="C10" s="166">
        <v>8.76</v>
      </c>
      <c r="D10" s="128">
        <v>15.96</v>
      </c>
    </row>
    <row r="11" spans="1:6" x14ac:dyDescent="0.2">
      <c r="A11" s="52" t="s">
        <v>72</v>
      </c>
      <c r="B11" s="126">
        <v>11.2</v>
      </c>
      <c r="C11" s="166">
        <v>7.18</v>
      </c>
      <c r="D11" s="128">
        <v>15.16</v>
      </c>
    </row>
    <row r="12" spans="1:6" x14ac:dyDescent="0.2">
      <c r="A12" s="52" t="s">
        <v>73</v>
      </c>
      <c r="B12" s="126">
        <v>13.1</v>
      </c>
      <c r="C12" s="166">
        <v>8.39</v>
      </c>
      <c r="D12" s="128">
        <v>17.78</v>
      </c>
    </row>
    <row r="13" spans="1:6" x14ac:dyDescent="0.2">
      <c r="A13" s="52" t="s">
        <v>74</v>
      </c>
      <c r="B13" s="126">
        <v>8.6</v>
      </c>
      <c r="C13" s="166">
        <v>3.15</v>
      </c>
      <c r="D13" s="128">
        <v>14.15</v>
      </c>
    </row>
    <row r="14" spans="1:6" x14ac:dyDescent="0.2">
      <c r="A14" s="54" t="s">
        <v>75</v>
      </c>
      <c r="B14" s="131">
        <v>12.1</v>
      </c>
      <c r="C14" s="167">
        <v>7.75</v>
      </c>
      <c r="D14" s="133">
        <v>16.36</v>
      </c>
    </row>
  </sheetData>
  <mergeCells count="5">
    <mergeCell ref="A3:D3"/>
    <mergeCell ref="A4:A6"/>
    <mergeCell ref="B4:D4"/>
    <mergeCell ref="B5:B6"/>
    <mergeCell ref="C5:D5"/>
  </mergeCells>
  <hyperlinks>
    <hyperlink ref="A1" location="САДРЖАЈ!A1" tooltip="Повратак на садржај" display="Повратак на садржај"/>
  </hyperlink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pane ySplit="1" topLeftCell="A2" activePane="bottomLeft" state="frozen"/>
      <selection activeCell="A19" sqref="A19"/>
      <selection pane="bottomLeft" activeCell="A4" sqref="A4:A6"/>
    </sheetView>
  </sheetViews>
  <sheetFormatPr defaultRowHeight="14.25" x14ac:dyDescent="0.2"/>
  <cols>
    <col min="1" max="1" width="28.140625" style="63" customWidth="1"/>
    <col min="2" max="4" width="12.85546875" style="63" customWidth="1"/>
    <col min="5" max="16384" width="9.140625" style="63"/>
  </cols>
  <sheetData>
    <row r="1" spans="1:6" ht="30" customHeight="1" x14ac:dyDescent="0.2">
      <c r="A1" s="120" t="s">
        <v>8</v>
      </c>
    </row>
    <row r="3" spans="1:6" ht="46.5" customHeight="1" x14ac:dyDescent="0.25">
      <c r="A3" s="194" t="s">
        <v>249</v>
      </c>
      <c r="B3" s="194"/>
      <c r="C3" s="194"/>
      <c r="D3" s="194"/>
      <c r="F3" s="134"/>
    </row>
    <row r="4" spans="1:6" ht="15" customHeight="1" x14ac:dyDescent="0.2">
      <c r="A4" s="205" t="s">
        <v>76</v>
      </c>
      <c r="B4" s="198" t="s">
        <v>112</v>
      </c>
      <c r="C4" s="198"/>
      <c r="D4" s="198"/>
    </row>
    <row r="5" spans="1:6" x14ac:dyDescent="0.2">
      <c r="A5" s="205"/>
      <c r="B5" s="198" t="s">
        <v>113</v>
      </c>
      <c r="C5" s="205" t="s">
        <v>91</v>
      </c>
      <c r="D5" s="205"/>
    </row>
    <row r="6" spans="1:6" x14ac:dyDescent="0.2">
      <c r="A6" s="205"/>
      <c r="B6" s="198"/>
      <c r="C6" s="178" t="s">
        <v>95</v>
      </c>
      <c r="D6" s="178" t="s">
        <v>96</v>
      </c>
    </row>
    <row r="7" spans="1:6" x14ac:dyDescent="0.2">
      <c r="A7" s="164" t="s">
        <v>19</v>
      </c>
      <c r="B7" s="121">
        <v>12.1</v>
      </c>
      <c r="C7" s="142">
        <v>10.28</v>
      </c>
      <c r="D7" s="122">
        <v>14</v>
      </c>
    </row>
    <row r="8" spans="1:6" x14ac:dyDescent="0.2">
      <c r="A8" s="40" t="s">
        <v>77</v>
      </c>
      <c r="B8" s="126">
        <v>12.7</v>
      </c>
      <c r="C8" s="168">
        <v>10.77</v>
      </c>
      <c r="D8" s="128">
        <v>14.69</v>
      </c>
    </row>
    <row r="9" spans="1:6" x14ac:dyDescent="0.2">
      <c r="A9" s="40" t="s">
        <v>78</v>
      </c>
      <c r="B9" s="126">
        <v>7.2</v>
      </c>
      <c r="C9" s="168">
        <v>3.56</v>
      </c>
      <c r="D9" s="128">
        <v>10.89</v>
      </c>
    </row>
    <row r="10" spans="1:6" x14ac:dyDescent="0.2">
      <c r="A10" s="150" t="s">
        <v>79</v>
      </c>
      <c r="B10" s="131">
        <v>5.8</v>
      </c>
      <c r="C10" s="169">
        <v>-5.05</v>
      </c>
      <c r="D10" s="133">
        <v>16.71</v>
      </c>
    </row>
    <row r="11" spans="1:6" x14ac:dyDescent="0.2">
      <c r="B11" s="170"/>
    </row>
  </sheetData>
  <mergeCells count="5">
    <mergeCell ref="A3:D3"/>
    <mergeCell ref="A4:A6"/>
    <mergeCell ref="B4:D4"/>
    <mergeCell ref="B5:B6"/>
    <mergeCell ref="C5:D5"/>
  </mergeCells>
  <hyperlinks>
    <hyperlink ref="A1" location="САДРЖАЈ!A1" tooltip="Повратак на садржај" display="Повратак на садржај"/>
  </hyperlink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>
      <pane ySplit="1" topLeftCell="A2" activePane="bottomLeft" state="frozen"/>
      <selection activeCell="B19" sqref="B19"/>
      <selection pane="bottomLeft" activeCell="A4" sqref="A4:A6"/>
    </sheetView>
  </sheetViews>
  <sheetFormatPr defaultRowHeight="15" x14ac:dyDescent="0.25"/>
  <cols>
    <col min="1" max="1" width="26.5703125" style="1" customWidth="1"/>
    <col min="2" max="2" width="9.5703125" style="1" customWidth="1"/>
    <col min="3" max="4" width="10.28515625" style="1" customWidth="1"/>
    <col min="5" max="5" width="9.140625" style="1" customWidth="1"/>
    <col min="6" max="6" width="8.140625" style="1" customWidth="1"/>
    <col min="7" max="7" width="9.140625" style="1" customWidth="1"/>
    <col min="8" max="8" width="9.28515625" style="1" customWidth="1"/>
    <col min="9" max="16384" width="9.140625" style="1"/>
  </cols>
  <sheetData>
    <row r="1" spans="1:13" ht="30" customHeight="1" x14ac:dyDescent="0.25">
      <c r="A1" s="12" t="s">
        <v>8</v>
      </c>
    </row>
    <row r="3" spans="1:13" ht="48.75" customHeight="1" x14ac:dyDescent="0.25">
      <c r="A3" s="194" t="s">
        <v>138</v>
      </c>
      <c r="B3" s="194"/>
      <c r="C3" s="194"/>
      <c r="D3" s="194"/>
      <c r="E3" s="194"/>
      <c r="F3" s="194"/>
      <c r="G3" s="194"/>
      <c r="H3" s="194"/>
    </row>
    <row r="4" spans="1:13" ht="15" customHeight="1" x14ac:dyDescent="0.25">
      <c r="A4" s="195" t="s">
        <v>9</v>
      </c>
      <c r="B4" s="198" t="s">
        <v>10</v>
      </c>
      <c r="C4" s="198"/>
      <c r="D4" s="198"/>
      <c r="E4" s="198"/>
      <c r="F4" s="195" t="s">
        <v>11</v>
      </c>
      <c r="G4" s="199" t="s">
        <v>12</v>
      </c>
      <c r="H4" s="195" t="s">
        <v>13</v>
      </c>
    </row>
    <row r="5" spans="1:13" ht="15" customHeight="1" x14ac:dyDescent="0.25">
      <c r="A5" s="196"/>
      <c r="B5" s="195" t="s">
        <v>14</v>
      </c>
      <c r="C5" s="198" t="s">
        <v>15</v>
      </c>
      <c r="D5" s="198"/>
      <c r="E5" s="195" t="s">
        <v>16</v>
      </c>
      <c r="F5" s="196"/>
      <c r="G5" s="200"/>
      <c r="H5" s="196"/>
    </row>
    <row r="6" spans="1:13" ht="29.25" x14ac:dyDescent="0.25">
      <c r="A6" s="197"/>
      <c r="B6" s="197"/>
      <c r="C6" s="178" t="s">
        <v>17</v>
      </c>
      <c r="D6" s="178" t="s">
        <v>18</v>
      </c>
      <c r="E6" s="197"/>
      <c r="F6" s="197"/>
      <c r="G6" s="201"/>
      <c r="H6" s="197"/>
    </row>
    <row r="7" spans="1:13" x14ac:dyDescent="0.25">
      <c r="A7" s="13" t="s">
        <v>19</v>
      </c>
      <c r="B7" s="14"/>
      <c r="C7" s="14"/>
      <c r="D7" s="14"/>
      <c r="E7" s="14"/>
      <c r="F7" s="14"/>
      <c r="G7" s="14"/>
      <c r="H7" s="14"/>
      <c r="J7" s="15"/>
      <c r="K7" s="15"/>
      <c r="L7" s="15"/>
      <c r="M7" s="15"/>
    </row>
    <row r="8" spans="1:13" ht="15" customHeight="1" x14ac:dyDescent="0.25">
      <c r="A8" s="16" t="s">
        <v>20</v>
      </c>
      <c r="B8" s="17">
        <v>1366633</v>
      </c>
      <c r="C8" s="17">
        <v>33145</v>
      </c>
      <c r="D8" s="179">
        <v>31910</v>
      </c>
      <c r="E8" s="18">
        <v>0.95</v>
      </c>
      <c r="F8" s="17">
        <v>1108667</v>
      </c>
      <c r="G8" s="18">
        <v>0.88</v>
      </c>
      <c r="H8" s="17">
        <v>26</v>
      </c>
      <c r="J8" s="17"/>
      <c r="K8" s="17"/>
      <c r="L8" s="17"/>
      <c r="M8" s="17"/>
    </row>
    <row r="9" spans="1:13" x14ac:dyDescent="0.25">
      <c r="A9" s="19" t="s">
        <v>21</v>
      </c>
      <c r="B9" s="20">
        <v>1683004</v>
      </c>
      <c r="C9" s="20">
        <v>38269</v>
      </c>
      <c r="D9" s="20">
        <v>25663</v>
      </c>
      <c r="E9" s="21">
        <v>1.79</v>
      </c>
      <c r="F9" s="20">
        <v>1603227</v>
      </c>
      <c r="G9" s="21">
        <v>0.92</v>
      </c>
      <c r="H9" s="20">
        <v>30</v>
      </c>
      <c r="J9" s="20"/>
      <c r="K9" s="20"/>
      <c r="L9" s="20"/>
      <c r="M9" s="20"/>
    </row>
    <row r="10" spans="1:13" x14ac:dyDescent="0.25">
      <c r="A10" s="19" t="s">
        <v>22</v>
      </c>
      <c r="B10" s="20">
        <v>1195131</v>
      </c>
      <c r="C10" s="20">
        <v>37794</v>
      </c>
      <c r="D10" s="20">
        <v>30984</v>
      </c>
      <c r="E10" s="21">
        <v>1.18</v>
      </c>
      <c r="F10" s="20">
        <v>992598</v>
      </c>
      <c r="G10" s="21">
        <v>1.28</v>
      </c>
      <c r="H10" s="20">
        <v>23</v>
      </c>
      <c r="J10" s="20"/>
      <c r="K10" s="20"/>
      <c r="L10" s="20"/>
      <c r="M10" s="20"/>
    </row>
    <row r="11" spans="1:13" ht="19.5" x14ac:dyDescent="0.25">
      <c r="A11" s="19" t="s">
        <v>23</v>
      </c>
      <c r="B11" s="20">
        <v>1776299</v>
      </c>
      <c r="C11" s="179" t="s">
        <v>117</v>
      </c>
      <c r="D11" s="20">
        <v>46190</v>
      </c>
      <c r="E11" s="21">
        <v>1.3</v>
      </c>
      <c r="F11" s="20">
        <v>1681649</v>
      </c>
      <c r="G11" s="21">
        <v>1.68</v>
      </c>
      <c r="H11" s="20">
        <v>33</v>
      </c>
      <c r="J11" s="20"/>
      <c r="K11" s="20"/>
      <c r="L11" s="20"/>
      <c r="M11" s="20"/>
    </row>
    <row r="12" spans="1:13" ht="19.5" x14ac:dyDescent="0.25">
      <c r="A12" s="19" t="s">
        <v>24</v>
      </c>
      <c r="B12" s="20">
        <v>1133421</v>
      </c>
      <c r="C12" s="179" t="s">
        <v>118</v>
      </c>
      <c r="D12" s="20">
        <v>37425</v>
      </c>
      <c r="E12" s="21">
        <v>4</v>
      </c>
      <c r="F12" s="20">
        <v>1047702</v>
      </c>
      <c r="G12" s="21">
        <v>3.42</v>
      </c>
      <c r="H12" s="20">
        <v>28</v>
      </c>
      <c r="J12" s="20"/>
      <c r="K12" s="20"/>
      <c r="L12" s="20"/>
      <c r="M12" s="20"/>
    </row>
    <row r="13" spans="1:13" x14ac:dyDescent="0.25">
      <c r="A13" s="19" t="s">
        <v>25</v>
      </c>
      <c r="B13" s="20">
        <v>1174208</v>
      </c>
      <c r="C13" s="179" t="s">
        <v>119</v>
      </c>
      <c r="D13" s="20">
        <v>26649</v>
      </c>
      <c r="E13" s="21">
        <v>4.76</v>
      </c>
      <c r="F13" s="20">
        <v>985111</v>
      </c>
      <c r="G13" s="21">
        <v>5.99</v>
      </c>
      <c r="H13" s="20">
        <v>22</v>
      </c>
      <c r="J13" s="20"/>
      <c r="K13" s="20"/>
      <c r="L13" s="20"/>
      <c r="M13" s="20"/>
    </row>
    <row r="14" spans="1:13" ht="19.5" x14ac:dyDescent="0.25">
      <c r="A14" s="19" t="s">
        <v>26</v>
      </c>
      <c r="B14" s="20">
        <v>1158568</v>
      </c>
      <c r="C14" s="20" t="s">
        <v>6</v>
      </c>
      <c r="D14" s="20">
        <v>25359</v>
      </c>
      <c r="E14" s="21">
        <v>4.96</v>
      </c>
      <c r="F14" s="20">
        <v>889096</v>
      </c>
      <c r="G14" s="21">
        <v>3.19</v>
      </c>
      <c r="H14" s="20">
        <v>22</v>
      </c>
      <c r="J14" s="20"/>
      <c r="K14" s="20"/>
      <c r="L14" s="20"/>
      <c r="M14" s="20"/>
    </row>
    <row r="15" spans="1:13" x14ac:dyDescent="0.25">
      <c r="A15" s="19" t="s">
        <v>27</v>
      </c>
      <c r="B15" s="20">
        <v>1166594</v>
      </c>
      <c r="C15" s="20">
        <v>26045</v>
      </c>
      <c r="D15" s="20">
        <v>23849</v>
      </c>
      <c r="E15" s="21">
        <v>1.78</v>
      </c>
      <c r="F15" s="20">
        <v>1024490</v>
      </c>
      <c r="G15" s="21">
        <v>1.03</v>
      </c>
      <c r="H15" s="20">
        <v>25</v>
      </c>
      <c r="J15" s="20"/>
      <c r="K15" s="20"/>
      <c r="L15" s="20"/>
      <c r="M15" s="20"/>
    </row>
    <row r="16" spans="1:13" x14ac:dyDescent="0.25">
      <c r="A16" s="19" t="s">
        <v>28</v>
      </c>
      <c r="B16" s="20">
        <v>860321</v>
      </c>
      <c r="C16" s="20" t="s">
        <v>6</v>
      </c>
      <c r="D16" s="179" t="s">
        <v>120</v>
      </c>
      <c r="E16" s="21">
        <v>3.57</v>
      </c>
      <c r="F16" s="20">
        <v>681929</v>
      </c>
      <c r="G16" s="21">
        <v>4.0599999999999996</v>
      </c>
      <c r="H16" s="20">
        <v>23</v>
      </c>
      <c r="J16" s="20"/>
      <c r="K16" s="20"/>
      <c r="L16" s="20"/>
      <c r="M16" s="20"/>
    </row>
    <row r="17" spans="1:13" x14ac:dyDescent="0.25">
      <c r="A17" s="19" t="s">
        <v>29</v>
      </c>
      <c r="B17" s="20">
        <v>3102133</v>
      </c>
      <c r="C17" s="20">
        <v>132821</v>
      </c>
      <c r="D17" s="20">
        <v>24438</v>
      </c>
      <c r="E17" s="21">
        <v>3.98</v>
      </c>
      <c r="F17" s="20">
        <v>2150500</v>
      </c>
      <c r="G17" s="21">
        <v>4.5599999999999996</v>
      </c>
      <c r="H17" s="20">
        <v>25</v>
      </c>
      <c r="J17" s="20"/>
      <c r="K17" s="20"/>
      <c r="L17" s="20"/>
      <c r="M17" s="20"/>
    </row>
    <row r="18" spans="1:13" ht="19.5" x14ac:dyDescent="0.25">
      <c r="A18" s="19" t="s">
        <v>30</v>
      </c>
      <c r="B18" s="20">
        <v>2005339</v>
      </c>
      <c r="C18" s="20">
        <v>102715</v>
      </c>
      <c r="D18" s="20">
        <v>33859</v>
      </c>
      <c r="E18" s="21">
        <v>1.78</v>
      </c>
      <c r="F18" s="20">
        <v>1597333</v>
      </c>
      <c r="G18" s="21">
        <v>1.42</v>
      </c>
      <c r="H18" s="20">
        <v>25</v>
      </c>
      <c r="J18" s="20"/>
      <c r="K18" s="20"/>
      <c r="L18" s="20"/>
      <c r="M18" s="20"/>
    </row>
    <row r="19" spans="1:13" x14ac:dyDescent="0.25">
      <c r="A19" s="19" t="s">
        <v>31</v>
      </c>
      <c r="B19" s="20">
        <v>1519456</v>
      </c>
      <c r="C19" s="179" t="s">
        <v>121</v>
      </c>
      <c r="D19" s="20">
        <v>29514</v>
      </c>
      <c r="E19" s="21">
        <v>9.2200000000000006</v>
      </c>
      <c r="F19" s="20">
        <v>1155292</v>
      </c>
      <c r="G19" s="21">
        <v>11.3</v>
      </c>
      <c r="H19" s="20">
        <v>24</v>
      </c>
      <c r="J19" s="20"/>
      <c r="K19" s="20"/>
      <c r="L19" s="20"/>
      <c r="M19" s="20"/>
    </row>
    <row r="20" spans="1:13" ht="19.5" x14ac:dyDescent="0.25">
      <c r="A20" s="19" t="s">
        <v>32</v>
      </c>
      <c r="B20" s="20">
        <v>2036843</v>
      </c>
      <c r="C20" s="179" t="s">
        <v>122</v>
      </c>
      <c r="D20" s="20">
        <v>25596</v>
      </c>
      <c r="E20" s="21">
        <v>4.67</v>
      </c>
      <c r="F20" s="20">
        <v>1484986</v>
      </c>
      <c r="G20" s="21">
        <v>4.72</v>
      </c>
      <c r="H20" s="20">
        <v>24</v>
      </c>
      <c r="J20" s="20"/>
      <c r="K20" s="20"/>
      <c r="L20" s="20"/>
      <c r="M20" s="20"/>
    </row>
    <row r="21" spans="1:13" ht="19.5" x14ac:dyDescent="0.25">
      <c r="A21" s="19" t="s">
        <v>33</v>
      </c>
      <c r="B21" s="20">
        <v>1102187</v>
      </c>
      <c r="C21" s="179" t="s">
        <v>123</v>
      </c>
      <c r="D21" s="20">
        <v>30346</v>
      </c>
      <c r="E21" s="21">
        <v>2.85</v>
      </c>
      <c r="F21" s="20">
        <v>907960</v>
      </c>
      <c r="G21" s="21">
        <v>3.98</v>
      </c>
      <c r="H21" s="20">
        <v>22</v>
      </c>
      <c r="J21" s="20"/>
      <c r="K21" s="20"/>
      <c r="L21" s="20"/>
      <c r="M21" s="20"/>
    </row>
    <row r="22" spans="1:13" ht="19.5" x14ac:dyDescent="0.25">
      <c r="A22" s="19" t="s">
        <v>34</v>
      </c>
      <c r="B22" s="20">
        <v>1385057</v>
      </c>
      <c r="C22" s="179" t="s">
        <v>124</v>
      </c>
      <c r="D22" s="20">
        <v>39278</v>
      </c>
      <c r="E22" s="21">
        <v>1.7</v>
      </c>
      <c r="F22" s="20">
        <v>1255068</v>
      </c>
      <c r="G22" s="21">
        <v>2.63</v>
      </c>
      <c r="H22" s="20">
        <v>31</v>
      </c>
      <c r="J22" s="20"/>
      <c r="K22" s="20"/>
      <c r="L22" s="20"/>
      <c r="M22" s="20"/>
    </row>
    <row r="23" spans="1:13" x14ac:dyDescent="0.25">
      <c r="A23" s="19" t="s">
        <v>35</v>
      </c>
      <c r="B23" s="20">
        <v>1251642</v>
      </c>
      <c r="C23" s="20" t="s">
        <v>6</v>
      </c>
      <c r="D23" s="20">
        <v>35984</v>
      </c>
      <c r="E23" s="21">
        <v>4.76</v>
      </c>
      <c r="F23" s="20">
        <v>1213047</v>
      </c>
      <c r="G23" s="21">
        <v>2.39</v>
      </c>
      <c r="H23" s="20">
        <v>30</v>
      </c>
      <c r="J23" s="20"/>
      <c r="K23" s="20"/>
      <c r="L23" s="20"/>
      <c r="M23" s="20"/>
    </row>
    <row r="24" spans="1:13" x14ac:dyDescent="0.25">
      <c r="A24" s="19" t="s">
        <v>36</v>
      </c>
      <c r="B24" s="20">
        <v>1430106</v>
      </c>
      <c r="C24" s="20">
        <v>19489</v>
      </c>
      <c r="D24" s="20">
        <v>48334</v>
      </c>
      <c r="E24" s="21">
        <v>1.05</v>
      </c>
      <c r="F24" s="20">
        <v>1264487</v>
      </c>
      <c r="G24" s="21">
        <v>1.1299999999999999</v>
      </c>
      <c r="H24" s="20">
        <v>34</v>
      </c>
      <c r="J24" s="20"/>
      <c r="K24" s="20"/>
      <c r="L24" s="20"/>
      <c r="M24" s="20"/>
    </row>
    <row r="25" spans="1:13" x14ac:dyDescent="0.25">
      <c r="A25" s="19" t="s">
        <v>37</v>
      </c>
      <c r="B25" s="20">
        <v>1111982</v>
      </c>
      <c r="C25" s="20" t="s">
        <v>6</v>
      </c>
      <c r="D25" s="20">
        <v>25523</v>
      </c>
      <c r="E25" s="21">
        <v>3.3</v>
      </c>
      <c r="F25" s="20">
        <v>931635</v>
      </c>
      <c r="G25" s="21">
        <v>2.27</v>
      </c>
      <c r="H25" s="20">
        <v>25</v>
      </c>
      <c r="J25" s="20"/>
      <c r="K25" s="20"/>
      <c r="L25" s="20"/>
      <c r="M25" s="20"/>
    </row>
    <row r="26" spans="1:13" x14ac:dyDescent="0.25">
      <c r="A26" s="19" t="s">
        <v>38</v>
      </c>
      <c r="B26" s="20">
        <v>1322759</v>
      </c>
      <c r="C26" s="20" t="s">
        <v>6</v>
      </c>
      <c r="D26" s="20">
        <v>34019</v>
      </c>
      <c r="E26" s="21">
        <v>5.7</v>
      </c>
      <c r="F26" s="20">
        <v>1139460</v>
      </c>
      <c r="G26" s="21">
        <v>7.81</v>
      </c>
      <c r="H26" s="20">
        <v>24</v>
      </c>
    </row>
    <row r="27" spans="1:13" x14ac:dyDescent="0.25">
      <c r="A27" s="15" t="s">
        <v>39</v>
      </c>
      <c r="B27" s="22"/>
      <c r="C27" s="22"/>
      <c r="D27" s="22"/>
      <c r="E27" s="22"/>
      <c r="F27" s="22"/>
      <c r="G27" s="23"/>
      <c r="H27" s="22"/>
    </row>
    <row r="28" spans="1:13" x14ac:dyDescent="0.25">
      <c r="A28" s="16" t="s">
        <v>20</v>
      </c>
      <c r="B28" s="17">
        <v>1464841</v>
      </c>
      <c r="C28" s="17">
        <v>40826</v>
      </c>
      <c r="D28" s="17">
        <v>31589</v>
      </c>
      <c r="E28" s="18">
        <v>1.1399999999999999</v>
      </c>
      <c r="F28" s="17">
        <v>1142114</v>
      </c>
      <c r="G28" s="18">
        <v>1.1200000000000001</v>
      </c>
      <c r="H28" s="17">
        <v>25</v>
      </c>
    </row>
    <row r="29" spans="1:13" x14ac:dyDescent="0.25">
      <c r="A29" s="19" t="s">
        <v>21</v>
      </c>
      <c r="B29" s="20">
        <v>1679503</v>
      </c>
      <c r="C29" s="20">
        <v>33532</v>
      </c>
      <c r="D29" s="20">
        <v>26158</v>
      </c>
      <c r="E29" s="21">
        <v>1.75</v>
      </c>
      <c r="F29" s="20">
        <v>1612592</v>
      </c>
      <c r="G29" s="21">
        <v>1.02</v>
      </c>
      <c r="H29" s="20">
        <v>31</v>
      </c>
    </row>
    <row r="30" spans="1:13" x14ac:dyDescent="0.25">
      <c r="A30" s="19" t="s">
        <v>22</v>
      </c>
      <c r="B30" s="20">
        <v>1324703</v>
      </c>
      <c r="C30" s="20">
        <v>48326</v>
      </c>
      <c r="D30" s="20">
        <v>34241</v>
      </c>
      <c r="E30" s="21">
        <v>1.26</v>
      </c>
      <c r="F30" s="20">
        <v>1121551</v>
      </c>
      <c r="G30" s="21">
        <v>1.56</v>
      </c>
      <c r="H30" s="20">
        <v>23</v>
      </c>
    </row>
    <row r="31" spans="1:13" ht="19.5" x14ac:dyDescent="0.25">
      <c r="A31" s="19" t="s">
        <v>23</v>
      </c>
      <c r="B31" s="20">
        <v>1827131</v>
      </c>
      <c r="C31" s="20" t="s">
        <v>6</v>
      </c>
      <c r="D31" s="20">
        <v>48858</v>
      </c>
      <c r="E31" s="21">
        <v>1.42</v>
      </c>
      <c r="F31" s="20">
        <v>1761568</v>
      </c>
      <c r="G31" s="21">
        <v>2.0099999999999998</v>
      </c>
      <c r="H31" s="20">
        <v>33</v>
      </c>
    </row>
    <row r="32" spans="1:13" ht="19.5" x14ac:dyDescent="0.25">
      <c r="A32" s="19" t="s">
        <v>24</v>
      </c>
      <c r="B32" s="20">
        <v>1130472</v>
      </c>
      <c r="C32" s="179" t="s">
        <v>125</v>
      </c>
      <c r="D32" s="20">
        <v>39797</v>
      </c>
      <c r="E32" s="21">
        <v>3.78</v>
      </c>
      <c r="F32" s="20">
        <v>1060521</v>
      </c>
      <c r="G32" s="21">
        <v>3.52</v>
      </c>
      <c r="H32" s="20">
        <v>28</v>
      </c>
    </row>
    <row r="33" spans="1:8" x14ac:dyDescent="0.25">
      <c r="A33" s="19" t="s">
        <v>25</v>
      </c>
      <c r="B33" s="20">
        <v>1161491</v>
      </c>
      <c r="C33" s="20" t="s">
        <v>6</v>
      </c>
      <c r="D33" s="20">
        <v>26455</v>
      </c>
      <c r="E33" s="21">
        <v>4.96</v>
      </c>
      <c r="F33" s="20">
        <v>957297</v>
      </c>
      <c r="G33" s="21">
        <v>6.3</v>
      </c>
      <c r="H33" s="20">
        <v>22</v>
      </c>
    </row>
    <row r="34" spans="1:8" ht="19.5" x14ac:dyDescent="0.25">
      <c r="A34" s="19" t="s">
        <v>26</v>
      </c>
      <c r="B34" s="20">
        <v>1246116</v>
      </c>
      <c r="C34" s="20" t="s">
        <v>6</v>
      </c>
      <c r="D34" s="20">
        <v>23694</v>
      </c>
      <c r="E34" s="21">
        <v>5.26</v>
      </c>
      <c r="F34" s="20">
        <v>944823</v>
      </c>
      <c r="G34" s="21">
        <v>4.08</v>
      </c>
      <c r="H34" s="20">
        <v>21</v>
      </c>
    </row>
    <row r="35" spans="1:8" x14ac:dyDescent="0.25">
      <c r="A35" s="19" t="s">
        <v>27</v>
      </c>
      <c r="B35" s="20">
        <v>1154523</v>
      </c>
      <c r="C35" s="20">
        <v>23353</v>
      </c>
      <c r="D35" s="20">
        <v>23050</v>
      </c>
      <c r="E35" s="21">
        <v>2.1800000000000002</v>
      </c>
      <c r="F35" s="20">
        <v>1014421</v>
      </c>
      <c r="G35" s="21">
        <v>1.44</v>
      </c>
      <c r="H35" s="20">
        <v>25</v>
      </c>
    </row>
    <row r="36" spans="1:8" x14ac:dyDescent="0.25">
      <c r="A36" s="19" t="s">
        <v>28</v>
      </c>
      <c r="B36" s="20">
        <v>915396</v>
      </c>
      <c r="C36" s="20" t="s">
        <v>6</v>
      </c>
      <c r="D36" s="179" t="s">
        <v>126</v>
      </c>
      <c r="E36" s="21">
        <v>5.24</v>
      </c>
      <c r="F36" s="20">
        <v>686898</v>
      </c>
      <c r="G36" s="21">
        <v>5.56</v>
      </c>
      <c r="H36" s="20">
        <v>22</v>
      </c>
    </row>
    <row r="37" spans="1:8" x14ac:dyDescent="0.25">
      <c r="A37" s="19" t="s">
        <v>29</v>
      </c>
      <c r="B37" s="20">
        <v>3323176</v>
      </c>
      <c r="C37" s="179" t="s">
        <v>127</v>
      </c>
      <c r="D37" s="20">
        <v>24154</v>
      </c>
      <c r="E37" s="21">
        <v>4.3499999999999996</v>
      </c>
      <c r="F37" s="20">
        <v>2306703</v>
      </c>
      <c r="G37" s="21">
        <v>6.16</v>
      </c>
      <c r="H37" s="20">
        <v>25</v>
      </c>
    </row>
    <row r="38" spans="1:8" ht="19.5" x14ac:dyDescent="0.25">
      <c r="A38" s="19" t="s">
        <v>30</v>
      </c>
      <c r="B38" s="20">
        <v>2320568</v>
      </c>
      <c r="C38" s="20">
        <v>127942</v>
      </c>
      <c r="D38" s="20">
        <v>33079</v>
      </c>
      <c r="E38" s="21">
        <v>2.83</v>
      </c>
      <c r="F38" s="20">
        <v>1797461</v>
      </c>
      <c r="G38" s="21">
        <v>2.83</v>
      </c>
      <c r="H38" s="20">
        <v>25</v>
      </c>
    </row>
    <row r="39" spans="1:8" x14ac:dyDescent="0.25">
      <c r="A39" s="19" t="s">
        <v>31</v>
      </c>
      <c r="B39" s="20">
        <v>1528447</v>
      </c>
      <c r="C39" s="20" t="s">
        <v>6</v>
      </c>
      <c r="D39" s="20">
        <v>31706</v>
      </c>
      <c r="E39" s="21">
        <v>8.8000000000000007</v>
      </c>
      <c r="F39" s="20">
        <v>1193469</v>
      </c>
      <c r="G39" s="21">
        <v>7.35</v>
      </c>
      <c r="H39" s="20">
        <v>24</v>
      </c>
    </row>
    <row r="40" spans="1:8" ht="19.5" x14ac:dyDescent="0.25">
      <c r="A40" s="19" t="s">
        <v>32</v>
      </c>
      <c r="B40" s="20">
        <v>2060447</v>
      </c>
      <c r="C40" s="179" t="s">
        <v>128</v>
      </c>
      <c r="D40" s="20">
        <v>24642</v>
      </c>
      <c r="E40" s="21">
        <v>5.82</v>
      </c>
      <c r="F40" s="20">
        <v>1388132</v>
      </c>
      <c r="G40" s="21">
        <v>7.4</v>
      </c>
      <c r="H40" s="20">
        <v>23</v>
      </c>
    </row>
    <row r="41" spans="1:8" ht="19.5" x14ac:dyDescent="0.25">
      <c r="A41" s="19" t="s">
        <v>33</v>
      </c>
      <c r="B41" s="20">
        <v>1112509</v>
      </c>
      <c r="C41" s="179" t="s">
        <v>129</v>
      </c>
      <c r="D41" s="20">
        <v>32604</v>
      </c>
      <c r="E41" s="21">
        <v>3.7</v>
      </c>
      <c r="F41" s="20">
        <v>907614</v>
      </c>
      <c r="G41" s="21">
        <v>4.74</v>
      </c>
      <c r="H41" s="20">
        <v>22</v>
      </c>
    </row>
    <row r="42" spans="1:8" ht="19.5" x14ac:dyDescent="0.25">
      <c r="A42" s="19" t="s">
        <v>34</v>
      </c>
      <c r="B42" s="20">
        <v>1431636</v>
      </c>
      <c r="C42" s="179" t="s">
        <v>130</v>
      </c>
      <c r="D42" s="20">
        <v>42772</v>
      </c>
      <c r="E42" s="21">
        <v>2.59</v>
      </c>
      <c r="F42" s="20">
        <v>1294974</v>
      </c>
      <c r="G42" s="21">
        <v>3.55</v>
      </c>
      <c r="H42" s="20">
        <v>31</v>
      </c>
    </row>
    <row r="43" spans="1:8" x14ac:dyDescent="0.25">
      <c r="A43" s="19" t="s">
        <v>35</v>
      </c>
      <c r="B43" s="20">
        <v>1371433</v>
      </c>
      <c r="C43" s="20" t="s">
        <v>6</v>
      </c>
      <c r="D43" s="20">
        <v>31996</v>
      </c>
      <c r="E43" s="21">
        <v>9.26</v>
      </c>
      <c r="F43" s="20">
        <v>1236796</v>
      </c>
      <c r="G43" s="21">
        <v>11.55</v>
      </c>
      <c r="H43" s="20">
        <v>30</v>
      </c>
    </row>
    <row r="44" spans="1:8" x14ac:dyDescent="0.25">
      <c r="A44" s="19" t="s">
        <v>36</v>
      </c>
      <c r="B44" s="20">
        <v>1609262</v>
      </c>
      <c r="C44" s="179" t="s">
        <v>131</v>
      </c>
      <c r="D44" s="20">
        <v>51224</v>
      </c>
      <c r="E44" s="21">
        <v>1.77</v>
      </c>
      <c r="F44" s="20">
        <v>1337312</v>
      </c>
      <c r="G44" s="21">
        <v>2.4</v>
      </c>
      <c r="H44" s="20">
        <v>34</v>
      </c>
    </row>
    <row r="45" spans="1:8" x14ac:dyDescent="0.25">
      <c r="A45" s="19" t="s">
        <v>37</v>
      </c>
      <c r="B45" s="20">
        <v>1161274</v>
      </c>
      <c r="C45" s="20" t="s">
        <v>6</v>
      </c>
      <c r="D45" s="20">
        <v>25265</v>
      </c>
      <c r="E45" s="21">
        <v>4.87</v>
      </c>
      <c r="F45" s="20">
        <v>920050</v>
      </c>
      <c r="G45" s="21">
        <v>3.17</v>
      </c>
      <c r="H45" s="20">
        <v>25</v>
      </c>
    </row>
    <row r="46" spans="1:8" x14ac:dyDescent="0.25">
      <c r="A46" s="19" t="s">
        <v>38</v>
      </c>
      <c r="B46" s="20">
        <v>1374653</v>
      </c>
      <c r="C46" s="20" t="s">
        <v>6</v>
      </c>
      <c r="D46" s="20">
        <v>39267</v>
      </c>
      <c r="E46" s="21">
        <v>4.78</v>
      </c>
      <c r="F46" s="20">
        <v>1215932</v>
      </c>
      <c r="G46" s="21">
        <v>4.57</v>
      </c>
      <c r="H46" s="20">
        <v>24</v>
      </c>
    </row>
    <row r="47" spans="1:8" x14ac:dyDescent="0.25">
      <c r="A47" s="15" t="s">
        <v>40</v>
      </c>
      <c r="B47" s="22"/>
      <c r="C47" s="22"/>
      <c r="D47" s="22"/>
      <c r="E47" s="22"/>
      <c r="F47" s="22"/>
      <c r="G47" s="23"/>
      <c r="H47" s="22"/>
    </row>
    <row r="48" spans="1:8" x14ac:dyDescent="0.25">
      <c r="A48" s="16" t="s">
        <v>20</v>
      </c>
      <c r="B48" s="17">
        <v>1269670</v>
      </c>
      <c r="C48" s="17">
        <v>25562</v>
      </c>
      <c r="D48" s="17">
        <v>32227</v>
      </c>
      <c r="E48" s="18">
        <v>1.07</v>
      </c>
      <c r="F48" s="17">
        <v>1076559</v>
      </c>
      <c r="G48" s="18">
        <v>1.07</v>
      </c>
      <c r="H48" s="17">
        <v>26</v>
      </c>
    </row>
    <row r="49" spans="1:14" x14ac:dyDescent="0.25">
      <c r="A49" s="19" t="s">
        <v>21</v>
      </c>
      <c r="B49" s="20">
        <v>1714562</v>
      </c>
      <c r="C49" s="179" t="s">
        <v>132</v>
      </c>
      <c r="D49" s="20">
        <v>21197</v>
      </c>
      <c r="E49" s="21">
        <v>5.01</v>
      </c>
      <c r="F49" s="20">
        <v>1480510</v>
      </c>
      <c r="G49" s="21">
        <v>6.08</v>
      </c>
      <c r="H49" s="20">
        <v>29</v>
      </c>
      <c r="J49" s="11"/>
      <c r="K49" s="11"/>
      <c r="L49" s="24"/>
      <c r="M49" s="11"/>
      <c r="N49" s="11"/>
    </row>
    <row r="50" spans="1:14" x14ac:dyDescent="0.25">
      <c r="A50" s="19" t="s">
        <v>22</v>
      </c>
      <c r="B50" s="20">
        <v>1042324</v>
      </c>
      <c r="C50" s="20">
        <v>25374</v>
      </c>
      <c r="D50" s="20">
        <v>27142</v>
      </c>
      <c r="E50" s="21">
        <v>1.46</v>
      </c>
      <c r="F50" s="20">
        <v>898532</v>
      </c>
      <c r="G50" s="21">
        <v>1.39</v>
      </c>
      <c r="H50" s="20">
        <v>22</v>
      </c>
      <c r="J50" s="11"/>
      <c r="K50" s="11"/>
      <c r="L50" s="24"/>
      <c r="M50" s="11"/>
      <c r="N50" s="11"/>
    </row>
    <row r="51" spans="1:14" ht="19.5" x14ac:dyDescent="0.25">
      <c r="A51" s="19" t="s">
        <v>23</v>
      </c>
      <c r="B51" s="20">
        <v>1599217</v>
      </c>
      <c r="C51" s="20" t="s">
        <v>6</v>
      </c>
      <c r="D51" s="20">
        <v>36895</v>
      </c>
      <c r="E51" s="21">
        <v>2.5</v>
      </c>
      <c r="F51" s="20">
        <v>1488057</v>
      </c>
      <c r="G51" s="21">
        <v>2.14</v>
      </c>
      <c r="H51" s="20">
        <v>32</v>
      </c>
      <c r="J51" s="11"/>
      <c r="K51" s="11"/>
      <c r="L51" s="24"/>
      <c r="M51" s="11"/>
      <c r="N51" s="11"/>
    </row>
    <row r="52" spans="1:14" ht="19.5" x14ac:dyDescent="0.25">
      <c r="A52" s="19" t="s">
        <v>24</v>
      </c>
      <c r="B52" s="20">
        <v>1142481</v>
      </c>
      <c r="C52" s="20" t="s">
        <v>6</v>
      </c>
      <c r="D52" s="179" t="s">
        <v>133</v>
      </c>
      <c r="E52" s="21">
        <v>7.58</v>
      </c>
      <c r="F52" s="20">
        <v>1029481</v>
      </c>
      <c r="G52" s="21">
        <v>6.27</v>
      </c>
      <c r="H52" s="20">
        <v>28</v>
      </c>
      <c r="J52" s="11"/>
      <c r="K52" s="11"/>
      <c r="L52" s="24"/>
      <c r="M52" s="11"/>
      <c r="N52" s="11"/>
    </row>
    <row r="53" spans="1:14" x14ac:dyDescent="0.25">
      <c r="A53" s="19" t="s">
        <v>25</v>
      </c>
      <c r="B53" s="20">
        <v>1245971</v>
      </c>
      <c r="C53" s="20" t="s">
        <v>6</v>
      </c>
      <c r="D53" s="20">
        <v>27742</v>
      </c>
      <c r="E53" s="21">
        <v>5.3</v>
      </c>
      <c r="F53" s="20">
        <v>1118309</v>
      </c>
      <c r="G53" s="21">
        <v>6.36</v>
      </c>
      <c r="H53" s="20">
        <v>24</v>
      </c>
      <c r="J53" s="11"/>
      <c r="K53" s="11"/>
      <c r="L53" s="24"/>
      <c r="M53" s="11"/>
      <c r="N53" s="11"/>
    </row>
    <row r="54" spans="1:14" ht="19.5" x14ac:dyDescent="0.25">
      <c r="A54" s="19" t="s">
        <v>26</v>
      </c>
      <c r="B54" s="20">
        <v>1095012</v>
      </c>
      <c r="C54" s="20" t="s">
        <v>6</v>
      </c>
      <c r="D54" s="20">
        <v>26568</v>
      </c>
      <c r="E54" s="21">
        <v>5.39</v>
      </c>
      <c r="F54" s="20">
        <v>856301</v>
      </c>
      <c r="G54" s="21">
        <v>3.7</v>
      </c>
      <c r="H54" s="20">
        <v>22</v>
      </c>
      <c r="J54" s="11"/>
      <c r="K54" s="11"/>
      <c r="L54" s="24"/>
      <c r="M54" s="11"/>
      <c r="N54" s="11"/>
    </row>
    <row r="55" spans="1:14" x14ac:dyDescent="0.25">
      <c r="A55" s="19" t="s">
        <v>27</v>
      </c>
      <c r="B55" s="20">
        <v>1206614</v>
      </c>
      <c r="C55" s="20">
        <v>34971</v>
      </c>
      <c r="D55" s="20">
        <v>26495</v>
      </c>
      <c r="E55" s="21">
        <v>2.7</v>
      </c>
      <c r="F55" s="20">
        <v>1038580</v>
      </c>
      <c r="G55" s="21">
        <v>1.51</v>
      </c>
      <c r="H55" s="20">
        <v>26</v>
      </c>
      <c r="J55" s="11"/>
      <c r="K55" s="11"/>
      <c r="L55" s="24"/>
      <c r="M55" s="11"/>
      <c r="N55" s="11"/>
    </row>
    <row r="56" spans="1:14" x14ac:dyDescent="0.25">
      <c r="A56" s="19" t="s">
        <v>28</v>
      </c>
      <c r="B56" s="20">
        <v>827044</v>
      </c>
      <c r="C56" s="20" t="s">
        <v>6</v>
      </c>
      <c r="D56" s="179" t="s">
        <v>134</v>
      </c>
      <c r="E56" s="21">
        <v>3.45</v>
      </c>
      <c r="F56" s="20">
        <v>681269</v>
      </c>
      <c r="G56" s="21">
        <v>4.04</v>
      </c>
      <c r="H56" s="20">
        <v>23</v>
      </c>
      <c r="J56" s="11"/>
      <c r="K56" s="11"/>
      <c r="L56" s="24"/>
      <c r="M56" s="11"/>
      <c r="N56" s="11"/>
    </row>
    <row r="57" spans="1:14" x14ac:dyDescent="0.25">
      <c r="A57" s="19" t="s">
        <v>29</v>
      </c>
      <c r="B57" s="20">
        <v>2710506</v>
      </c>
      <c r="C57" s="20">
        <v>99874</v>
      </c>
      <c r="D57" s="20">
        <v>24941</v>
      </c>
      <c r="E57" s="21">
        <v>5.01</v>
      </c>
      <c r="F57" s="20">
        <v>1959610</v>
      </c>
      <c r="G57" s="21">
        <v>4.63</v>
      </c>
      <c r="H57" s="20">
        <v>25</v>
      </c>
      <c r="J57" s="11"/>
      <c r="K57" s="11"/>
      <c r="L57" s="24"/>
      <c r="M57" s="11"/>
      <c r="N57" s="11"/>
    </row>
    <row r="58" spans="1:14" ht="19.5" x14ac:dyDescent="0.25">
      <c r="A58" s="19" t="s">
        <v>30</v>
      </c>
      <c r="B58" s="20">
        <v>1836702</v>
      </c>
      <c r="C58" s="20">
        <v>89219</v>
      </c>
      <c r="D58" s="20">
        <v>34276</v>
      </c>
      <c r="E58" s="21">
        <v>1.87</v>
      </c>
      <c r="F58" s="20">
        <v>1525788</v>
      </c>
      <c r="G58" s="21">
        <v>1.29</v>
      </c>
      <c r="H58" s="20">
        <v>25</v>
      </c>
      <c r="J58" s="11"/>
      <c r="K58" s="11"/>
      <c r="L58" s="24"/>
      <c r="M58" s="11"/>
      <c r="N58" s="11"/>
    </row>
    <row r="59" spans="1:14" x14ac:dyDescent="0.25">
      <c r="A59" s="19" t="s">
        <v>31</v>
      </c>
      <c r="B59" s="20">
        <v>1510587</v>
      </c>
      <c r="C59" s="20" t="s">
        <v>6</v>
      </c>
      <c r="D59" s="20">
        <v>27351</v>
      </c>
      <c r="E59" s="21">
        <v>12.11</v>
      </c>
      <c r="F59" s="20">
        <v>1020953</v>
      </c>
      <c r="G59" s="21">
        <v>14.39</v>
      </c>
      <c r="H59" s="20">
        <v>23</v>
      </c>
      <c r="J59" s="11"/>
      <c r="K59" s="11"/>
      <c r="L59" s="24"/>
      <c r="M59" s="11"/>
      <c r="N59" s="11"/>
    </row>
    <row r="60" spans="1:14" ht="19.5" x14ac:dyDescent="0.25">
      <c r="A60" s="19" t="s">
        <v>32</v>
      </c>
      <c r="B60" s="20">
        <v>2011232</v>
      </c>
      <c r="C60" s="179" t="s">
        <v>135</v>
      </c>
      <c r="D60" s="20">
        <v>26632</v>
      </c>
      <c r="E60" s="21">
        <v>5.7</v>
      </c>
      <c r="F60" s="20">
        <v>1544793</v>
      </c>
      <c r="G60" s="21">
        <v>3.6</v>
      </c>
      <c r="H60" s="20">
        <v>24</v>
      </c>
      <c r="J60" s="11"/>
      <c r="K60" s="11"/>
      <c r="L60" s="24"/>
      <c r="M60" s="11"/>
      <c r="N60" s="11"/>
    </row>
    <row r="61" spans="1:14" ht="19.5" x14ac:dyDescent="0.25">
      <c r="A61" s="19" t="s">
        <v>33</v>
      </c>
      <c r="B61" s="20">
        <v>1085687</v>
      </c>
      <c r="C61" s="179" t="s">
        <v>136</v>
      </c>
      <c r="D61" s="20">
        <v>26736</v>
      </c>
      <c r="E61" s="21">
        <v>2.8</v>
      </c>
      <c r="F61" s="20">
        <v>909400</v>
      </c>
      <c r="G61" s="21">
        <v>3.95</v>
      </c>
      <c r="H61" s="20">
        <v>22</v>
      </c>
      <c r="J61" s="11"/>
      <c r="K61" s="11"/>
      <c r="L61" s="24"/>
      <c r="M61" s="11"/>
      <c r="N61" s="11"/>
    </row>
    <row r="62" spans="1:14" ht="19.5" x14ac:dyDescent="0.25">
      <c r="A62" s="19" t="s">
        <v>34</v>
      </c>
      <c r="B62" s="20">
        <v>1358761</v>
      </c>
      <c r="C62" s="179" t="s">
        <v>137</v>
      </c>
      <c r="D62" s="20">
        <v>37305</v>
      </c>
      <c r="E62" s="21">
        <v>1.53</v>
      </c>
      <c r="F62" s="20">
        <v>1220945</v>
      </c>
      <c r="G62" s="21">
        <v>2.5499999999999998</v>
      </c>
      <c r="H62" s="20">
        <v>31</v>
      </c>
      <c r="J62" s="11"/>
      <c r="K62" s="11"/>
      <c r="L62" s="24"/>
      <c r="M62" s="11"/>
      <c r="N62" s="11"/>
    </row>
    <row r="63" spans="1:14" x14ac:dyDescent="0.25">
      <c r="A63" s="19" t="s">
        <v>35</v>
      </c>
      <c r="B63" s="20">
        <v>1203387</v>
      </c>
      <c r="C63" s="20" t="s">
        <v>6</v>
      </c>
      <c r="D63" s="20">
        <v>37591</v>
      </c>
      <c r="E63" s="21">
        <v>3.03</v>
      </c>
      <c r="F63" s="20">
        <v>1209833</v>
      </c>
      <c r="G63" s="21">
        <v>1.73</v>
      </c>
      <c r="H63" s="20">
        <v>30</v>
      </c>
      <c r="J63" s="11"/>
      <c r="K63" s="11"/>
      <c r="L63" s="24"/>
      <c r="M63" s="11"/>
      <c r="N63" s="11"/>
    </row>
    <row r="64" spans="1:14" x14ac:dyDescent="0.25">
      <c r="A64" s="19" t="s">
        <v>36</v>
      </c>
      <c r="B64" s="20">
        <v>1378184</v>
      </c>
      <c r="C64" s="20">
        <v>18246</v>
      </c>
      <c r="D64" s="20">
        <v>47496</v>
      </c>
      <c r="E64" s="21">
        <v>1.21</v>
      </c>
      <c r="F64" s="20">
        <v>1250884</v>
      </c>
      <c r="G64" s="21">
        <v>1.07</v>
      </c>
      <c r="H64" s="20">
        <v>34</v>
      </c>
      <c r="J64" s="11"/>
      <c r="K64" s="11"/>
      <c r="L64" s="24"/>
      <c r="M64" s="11"/>
      <c r="N64" s="11"/>
    </row>
    <row r="65" spans="1:14" x14ac:dyDescent="0.25">
      <c r="A65" s="19" t="s">
        <v>37</v>
      </c>
      <c r="B65" s="20">
        <v>1069406</v>
      </c>
      <c r="C65" s="20" t="s">
        <v>6</v>
      </c>
      <c r="D65" s="20">
        <v>25746</v>
      </c>
      <c r="E65" s="21">
        <v>2.5299999999999998</v>
      </c>
      <c r="F65" s="20">
        <v>946525</v>
      </c>
      <c r="G65" s="21">
        <v>2.35</v>
      </c>
      <c r="H65" s="20">
        <v>26</v>
      </c>
      <c r="J65" s="11"/>
      <c r="K65" s="11"/>
      <c r="L65" s="24"/>
      <c r="M65" s="11"/>
      <c r="N65" s="11"/>
    </row>
    <row r="66" spans="1:14" x14ac:dyDescent="0.25">
      <c r="A66" s="25" t="s">
        <v>38</v>
      </c>
      <c r="B66" s="26">
        <v>1285254</v>
      </c>
      <c r="C66" s="26" t="s">
        <v>6</v>
      </c>
      <c r="D66" s="26">
        <v>30226</v>
      </c>
      <c r="E66" s="27">
        <v>7.46</v>
      </c>
      <c r="F66" s="26">
        <v>1069319</v>
      </c>
      <c r="G66" s="27">
        <v>10.67</v>
      </c>
      <c r="H66" s="26">
        <v>24</v>
      </c>
      <c r="J66" s="11"/>
      <c r="K66" s="11"/>
      <c r="L66" s="24"/>
      <c r="M66" s="11"/>
      <c r="N66" s="11"/>
    </row>
  </sheetData>
  <mergeCells count="9">
    <mergeCell ref="A3:H3"/>
    <mergeCell ref="A4:A6"/>
    <mergeCell ref="B4:E4"/>
    <mergeCell ref="F4:F6"/>
    <mergeCell ref="G4:G6"/>
    <mergeCell ref="H4:H6"/>
    <mergeCell ref="B5:B6"/>
    <mergeCell ref="C5:D5"/>
    <mergeCell ref="E5:E6"/>
  </mergeCells>
  <hyperlinks>
    <hyperlink ref="A1" location="САДРЖАЈ!A1" tooltip="Повратак на садржај" display="Повратак на садржај"/>
  </hyperlinks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pane ySplit="1" topLeftCell="A2" activePane="bottomLeft" state="frozen"/>
      <selection activeCell="B19" sqref="B19"/>
      <selection pane="bottomLeft" activeCell="A4" sqref="A4:A6"/>
    </sheetView>
  </sheetViews>
  <sheetFormatPr defaultRowHeight="15" x14ac:dyDescent="0.25"/>
  <cols>
    <col min="1" max="1" width="19.140625" style="1" bestFit="1" customWidth="1"/>
    <col min="2" max="8" width="10.28515625" style="1" customWidth="1"/>
    <col min="9" max="16384" width="9.140625" style="1"/>
  </cols>
  <sheetData>
    <row r="1" spans="1:10" ht="30" customHeight="1" x14ac:dyDescent="0.25">
      <c r="A1" s="12" t="s">
        <v>8</v>
      </c>
    </row>
    <row r="3" spans="1:10" ht="51.75" customHeight="1" x14ac:dyDescent="0.25">
      <c r="A3" s="202" t="s">
        <v>139</v>
      </c>
      <c r="B3" s="202"/>
      <c r="C3" s="202"/>
      <c r="D3" s="202"/>
      <c r="E3" s="202"/>
      <c r="F3" s="202"/>
      <c r="G3" s="202"/>
      <c r="H3" s="202"/>
    </row>
    <row r="4" spans="1:10" ht="24.75" customHeight="1" x14ac:dyDescent="0.25">
      <c r="A4" s="198" t="s">
        <v>41</v>
      </c>
      <c r="B4" s="198" t="s">
        <v>10</v>
      </c>
      <c r="C4" s="198"/>
      <c r="D4" s="198"/>
      <c r="E4" s="198"/>
      <c r="F4" s="198" t="s">
        <v>11</v>
      </c>
      <c r="G4" s="203" t="s">
        <v>12</v>
      </c>
      <c r="H4" s="198" t="s">
        <v>13</v>
      </c>
    </row>
    <row r="5" spans="1:10" ht="15" customHeight="1" x14ac:dyDescent="0.25">
      <c r="A5" s="198"/>
      <c r="B5" s="198" t="s">
        <v>14</v>
      </c>
      <c r="C5" s="198" t="s">
        <v>15</v>
      </c>
      <c r="D5" s="198"/>
      <c r="E5" s="198" t="s">
        <v>16</v>
      </c>
      <c r="F5" s="198"/>
      <c r="G5" s="203"/>
      <c r="H5" s="198"/>
    </row>
    <row r="6" spans="1:10" ht="29.25" x14ac:dyDescent="0.25">
      <c r="A6" s="198"/>
      <c r="B6" s="198"/>
      <c r="C6" s="178" t="s">
        <v>17</v>
      </c>
      <c r="D6" s="178" t="s">
        <v>18</v>
      </c>
      <c r="E6" s="198"/>
      <c r="F6" s="198"/>
      <c r="G6" s="203"/>
      <c r="H6" s="198"/>
    </row>
    <row r="7" spans="1:10" x14ac:dyDescent="0.25">
      <c r="A7" s="14" t="s">
        <v>19</v>
      </c>
      <c r="B7" s="14"/>
      <c r="C7" s="14"/>
      <c r="D7" s="14"/>
      <c r="E7" s="14"/>
      <c r="F7" s="14"/>
      <c r="G7" s="14"/>
      <c r="H7" s="14"/>
      <c r="J7" s="28"/>
    </row>
    <row r="8" spans="1:10" x14ac:dyDescent="0.25">
      <c r="A8" s="29" t="s">
        <v>20</v>
      </c>
      <c r="B8" s="17">
        <v>1366633</v>
      </c>
      <c r="C8" s="17">
        <v>33145</v>
      </c>
      <c r="D8" s="17">
        <v>31910</v>
      </c>
      <c r="E8" s="18">
        <v>0.95</v>
      </c>
      <c r="F8" s="17">
        <v>1108667</v>
      </c>
      <c r="G8" s="18">
        <v>0.88</v>
      </c>
      <c r="H8" s="17">
        <v>26</v>
      </c>
      <c r="J8" s="28"/>
    </row>
    <row r="9" spans="1:10" x14ac:dyDescent="0.25">
      <c r="A9" s="30" t="s">
        <v>42</v>
      </c>
      <c r="B9" s="31">
        <v>1362044</v>
      </c>
      <c r="C9" s="31">
        <v>44120</v>
      </c>
      <c r="D9" s="31">
        <v>27027</v>
      </c>
      <c r="E9" s="32">
        <v>1.44</v>
      </c>
      <c r="F9" s="31">
        <v>983105</v>
      </c>
      <c r="G9" s="32">
        <v>1.35</v>
      </c>
      <c r="H9" s="31">
        <v>22</v>
      </c>
      <c r="J9" s="28"/>
    </row>
    <row r="10" spans="1:10" x14ac:dyDescent="0.25">
      <c r="A10" s="30" t="s">
        <v>43</v>
      </c>
      <c r="B10" s="31">
        <v>1374110</v>
      </c>
      <c r="C10" s="31">
        <v>15261</v>
      </c>
      <c r="D10" s="31">
        <v>39867</v>
      </c>
      <c r="E10" s="32">
        <v>1.01</v>
      </c>
      <c r="F10" s="31">
        <v>1248730</v>
      </c>
      <c r="G10" s="32">
        <v>0.79</v>
      </c>
      <c r="H10" s="31">
        <v>31</v>
      </c>
      <c r="J10" s="28"/>
    </row>
    <row r="11" spans="1:10" x14ac:dyDescent="0.25">
      <c r="A11" s="22" t="s">
        <v>39</v>
      </c>
      <c r="B11" s="22"/>
      <c r="C11" s="22"/>
      <c r="D11" s="22"/>
      <c r="E11" s="22"/>
      <c r="F11" s="22"/>
      <c r="G11" s="23"/>
      <c r="H11" s="22"/>
      <c r="J11" s="28"/>
    </row>
    <row r="12" spans="1:10" x14ac:dyDescent="0.25">
      <c r="A12" s="29" t="s">
        <v>20</v>
      </c>
      <c r="B12" s="17">
        <v>1464841</v>
      </c>
      <c r="C12" s="17">
        <v>40826</v>
      </c>
      <c r="D12" s="17">
        <v>31589</v>
      </c>
      <c r="E12" s="18">
        <v>1.1399999999999999</v>
      </c>
      <c r="F12" s="17">
        <v>1142114</v>
      </c>
      <c r="G12" s="18">
        <v>1.1200000000000001</v>
      </c>
      <c r="H12" s="17">
        <v>25</v>
      </c>
      <c r="J12" s="28"/>
    </row>
    <row r="13" spans="1:10" x14ac:dyDescent="0.25">
      <c r="A13" s="30" t="s">
        <v>42</v>
      </c>
      <c r="B13" s="31">
        <v>1476987</v>
      </c>
      <c r="C13" s="31">
        <v>51091</v>
      </c>
      <c r="D13" s="31">
        <v>27707</v>
      </c>
      <c r="E13" s="32">
        <v>1.54</v>
      </c>
      <c r="F13" s="31">
        <v>1058919</v>
      </c>
      <c r="G13" s="32">
        <v>1.55</v>
      </c>
      <c r="H13" s="31">
        <v>22</v>
      </c>
      <c r="J13" s="28"/>
    </row>
    <row r="14" spans="1:10" x14ac:dyDescent="0.25">
      <c r="A14" s="30" t="s">
        <v>43</v>
      </c>
      <c r="B14" s="31">
        <v>1439342</v>
      </c>
      <c r="C14" s="31">
        <v>19278</v>
      </c>
      <c r="D14" s="31">
        <v>39737</v>
      </c>
      <c r="E14" s="32">
        <v>1.5</v>
      </c>
      <c r="F14" s="31">
        <v>1276009</v>
      </c>
      <c r="G14" s="32">
        <v>1.48</v>
      </c>
      <c r="H14" s="31">
        <v>30</v>
      </c>
      <c r="J14" s="28"/>
    </row>
    <row r="15" spans="1:10" x14ac:dyDescent="0.25">
      <c r="A15" s="22" t="s">
        <v>40</v>
      </c>
      <c r="B15" s="22"/>
      <c r="C15" s="22"/>
      <c r="D15" s="22"/>
      <c r="E15" s="22"/>
      <c r="F15" s="22"/>
      <c r="G15" s="23"/>
      <c r="H15" s="22"/>
      <c r="J15" s="28"/>
    </row>
    <row r="16" spans="1:10" x14ac:dyDescent="0.25">
      <c r="A16" s="29" t="s">
        <v>20</v>
      </c>
      <c r="B16" s="17">
        <v>1269670</v>
      </c>
      <c r="C16" s="17">
        <v>25562</v>
      </c>
      <c r="D16" s="17">
        <v>32227</v>
      </c>
      <c r="E16" s="18">
        <v>1.07</v>
      </c>
      <c r="F16" s="17">
        <v>1076559</v>
      </c>
      <c r="G16" s="18">
        <v>1.07</v>
      </c>
      <c r="H16" s="17">
        <v>26</v>
      </c>
      <c r="J16" s="28"/>
    </row>
    <row r="17" spans="1:10" x14ac:dyDescent="0.25">
      <c r="A17" s="30" t="s">
        <v>42</v>
      </c>
      <c r="B17" s="31">
        <v>1225459</v>
      </c>
      <c r="C17" s="31">
        <v>35837</v>
      </c>
      <c r="D17" s="31">
        <v>26219</v>
      </c>
      <c r="E17" s="32">
        <v>1.84</v>
      </c>
      <c r="F17" s="31">
        <v>917185</v>
      </c>
      <c r="G17" s="32">
        <v>1.51</v>
      </c>
      <c r="H17" s="31">
        <v>22</v>
      </c>
      <c r="J17" s="28"/>
    </row>
    <row r="18" spans="1:10" x14ac:dyDescent="0.25">
      <c r="A18" s="33" t="s">
        <v>43</v>
      </c>
      <c r="B18" s="34">
        <v>1326580</v>
      </c>
      <c r="C18" s="34">
        <v>12335</v>
      </c>
      <c r="D18" s="34">
        <v>39962</v>
      </c>
      <c r="E18" s="35">
        <v>0.92</v>
      </c>
      <c r="F18" s="34">
        <v>1233511</v>
      </c>
      <c r="G18" s="35">
        <v>0.74</v>
      </c>
      <c r="H18" s="34">
        <v>31</v>
      </c>
      <c r="J18" s="28"/>
    </row>
  </sheetData>
  <mergeCells count="9">
    <mergeCell ref="A3:H3"/>
    <mergeCell ref="A4:A6"/>
    <mergeCell ref="B4:E4"/>
    <mergeCell ref="F4:F6"/>
    <mergeCell ref="G4:G6"/>
    <mergeCell ref="H4:H6"/>
    <mergeCell ref="B5:B6"/>
    <mergeCell ref="C5:D5"/>
    <mergeCell ref="E5:E6"/>
  </mergeCells>
  <hyperlinks>
    <hyperlink ref="A1" location="САДРЖАЈ!A1" tooltip="Повратак на садржај" display="Повратак на садржај"/>
  </hyperlinks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pane ySplit="1" topLeftCell="A2" activePane="bottomLeft" state="frozen"/>
      <selection activeCell="B19" sqref="B19"/>
      <selection pane="bottomLeft" activeCell="H14" sqref="H14"/>
    </sheetView>
  </sheetViews>
  <sheetFormatPr defaultRowHeight="15" x14ac:dyDescent="0.25"/>
  <cols>
    <col min="1" max="1" width="19.42578125" style="1" bestFit="1" customWidth="1"/>
    <col min="2" max="8" width="10.28515625" style="1" customWidth="1"/>
    <col min="9" max="16384" width="9.140625" style="1"/>
  </cols>
  <sheetData>
    <row r="1" spans="1:8" ht="30" customHeight="1" x14ac:dyDescent="0.25">
      <c r="A1" s="12" t="s">
        <v>8</v>
      </c>
    </row>
    <row r="3" spans="1:8" ht="50.25" customHeight="1" x14ac:dyDescent="0.25">
      <c r="A3" s="204" t="s">
        <v>145</v>
      </c>
      <c r="B3" s="204"/>
      <c r="C3" s="204"/>
      <c r="D3" s="204"/>
      <c r="E3" s="204"/>
      <c r="F3" s="204"/>
      <c r="G3" s="204"/>
      <c r="H3" s="204"/>
    </row>
    <row r="4" spans="1:8" ht="23.25" customHeight="1" x14ac:dyDescent="0.25">
      <c r="A4" s="198" t="s">
        <v>44</v>
      </c>
      <c r="B4" s="198" t="s">
        <v>10</v>
      </c>
      <c r="C4" s="198"/>
      <c r="D4" s="198"/>
      <c r="E4" s="198"/>
      <c r="F4" s="198" t="s">
        <v>11</v>
      </c>
      <c r="G4" s="203" t="s">
        <v>12</v>
      </c>
      <c r="H4" s="198" t="s">
        <v>13</v>
      </c>
    </row>
    <row r="5" spans="1:8" ht="15" customHeight="1" x14ac:dyDescent="0.25">
      <c r="A5" s="198"/>
      <c r="B5" s="198" t="s">
        <v>14</v>
      </c>
      <c r="C5" s="198" t="s">
        <v>15</v>
      </c>
      <c r="D5" s="198"/>
      <c r="E5" s="198" t="s">
        <v>16</v>
      </c>
      <c r="F5" s="198"/>
      <c r="G5" s="203"/>
      <c r="H5" s="198"/>
    </row>
    <row r="6" spans="1:8" ht="40.5" customHeight="1" x14ac:dyDescent="0.25">
      <c r="A6" s="198"/>
      <c r="B6" s="198"/>
      <c r="C6" s="178" t="s">
        <v>17</v>
      </c>
      <c r="D6" s="178" t="s">
        <v>18</v>
      </c>
      <c r="E6" s="198"/>
      <c r="F6" s="198"/>
      <c r="G6" s="203"/>
      <c r="H6" s="198"/>
    </row>
    <row r="7" spans="1:8" x14ac:dyDescent="0.25">
      <c r="A7" s="14" t="s">
        <v>19</v>
      </c>
      <c r="B7" s="14"/>
      <c r="C7" s="14"/>
      <c r="D7" s="14"/>
      <c r="E7" s="14"/>
      <c r="F7" s="14"/>
      <c r="G7" s="14"/>
      <c r="H7" s="14"/>
    </row>
    <row r="8" spans="1:8" x14ac:dyDescent="0.25">
      <c r="A8" s="16" t="s">
        <v>20</v>
      </c>
      <c r="B8" s="17">
        <v>1366633</v>
      </c>
      <c r="C8" s="17">
        <v>33145</v>
      </c>
      <c r="D8" s="17">
        <v>31910</v>
      </c>
      <c r="E8" s="18">
        <v>0.95</v>
      </c>
      <c r="F8" s="17">
        <v>1108667</v>
      </c>
      <c r="G8" s="18">
        <v>0.88</v>
      </c>
      <c r="H8" s="17">
        <v>26</v>
      </c>
    </row>
    <row r="9" spans="1:8" x14ac:dyDescent="0.25">
      <c r="A9" s="36" t="s">
        <v>45</v>
      </c>
      <c r="B9" s="20">
        <v>1100492</v>
      </c>
      <c r="C9" s="20">
        <v>23437</v>
      </c>
      <c r="D9" s="20">
        <v>18311</v>
      </c>
      <c r="E9" s="21">
        <v>2.84</v>
      </c>
      <c r="F9" s="20">
        <v>755763</v>
      </c>
      <c r="G9" s="21">
        <v>2.2799999999999998</v>
      </c>
      <c r="H9" s="20">
        <v>22</v>
      </c>
    </row>
    <row r="10" spans="1:8" x14ac:dyDescent="0.25">
      <c r="A10" s="37" t="s">
        <v>46</v>
      </c>
      <c r="B10" s="20">
        <v>1355115</v>
      </c>
      <c r="C10" s="179" t="s">
        <v>140</v>
      </c>
      <c r="D10" s="20">
        <v>32780</v>
      </c>
      <c r="E10" s="21">
        <v>2.7</v>
      </c>
      <c r="F10" s="20">
        <v>1114525</v>
      </c>
      <c r="G10" s="21">
        <v>2.48</v>
      </c>
      <c r="H10" s="20">
        <v>26</v>
      </c>
    </row>
    <row r="11" spans="1:8" x14ac:dyDescent="0.25">
      <c r="A11" s="37" t="s">
        <v>47</v>
      </c>
      <c r="B11" s="20">
        <v>1438806</v>
      </c>
      <c r="C11" s="20">
        <v>37563</v>
      </c>
      <c r="D11" s="20">
        <v>32674</v>
      </c>
      <c r="E11" s="21">
        <v>0.84</v>
      </c>
      <c r="F11" s="20">
        <v>1126842</v>
      </c>
      <c r="G11" s="21">
        <v>0.61</v>
      </c>
      <c r="H11" s="20">
        <v>26</v>
      </c>
    </row>
    <row r="12" spans="1:8" x14ac:dyDescent="0.25">
      <c r="A12" s="37" t="s">
        <v>48</v>
      </c>
      <c r="B12" s="20">
        <v>1564148</v>
      </c>
      <c r="C12" s="20">
        <v>46058</v>
      </c>
      <c r="D12" s="20">
        <v>33224</v>
      </c>
      <c r="E12" s="21">
        <v>0.51</v>
      </c>
      <c r="F12" s="20">
        <v>1206057</v>
      </c>
      <c r="G12" s="21">
        <v>0.35</v>
      </c>
      <c r="H12" s="20">
        <v>27</v>
      </c>
    </row>
    <row r="13" spans="1:8" x14ac:dyDescent="0.25">
      <c r="A13" s="37" t="s">
        <v>49</v>
      </c>
      <c r="B13" s="20">
        <v>1458595</v>
      </c>
      <c r="C13" s="20">
        <v>35552</v>
      </c>
      <c r="D13" s="20">
        <v>39405</v>
      </c>
      <c r="E13" s="21">
        <v>0.37</v>
      </c>
      <c r="F13" s="20">
        <v>1244860</v>
      </c>
      <c r="G13" s="21">
        <v>0.31</v>
      </c>
      <c r="H13" s="20">
        <v>27</v>
      </c>
    </row>
    <row r="14" spans="1:8" x14ac:dyDescent="0.25">
      <c r="A14" s="22" t="s">
        <v>39</v>
      </c>
      <c r="B14" s="22"/>
      <c r="C14" s="22"/>
      <c r="D14" s="22"/>
      <c r="E14" s="22"/>
      <c r="F14" s="22"/>
      <c r="G14" s="23"/>
      <c r="H14" s="22"/>
    </row>
    <row r="15" spans="1:8" x14ac:dyDescent="0.25">
      <c r="A15" s="16" t="s">
        <v>20</v>
      </c>
      <c r="B15" s="17">
        <v>1464841</v>
      </c>
      <c r="C15" s="17">
        <v>40826</v>
      </c>
      <c r="D15" s="17">
        <v>31589</v>
      </c>
      <c r="E15" s="18">
        <v>1.1399999999999999</v>
      </c>
      <c r="F15" s="17">
        <v>1142114</v>
      </c>
      <c r="G15" s="18">
        <v>1.1200000000000001</v>
      </c>
      <c r="H15" s="17">
        <v>25</v>
      </c>
    </row>
    <row r="16" spans="1:8" x14ac:dyDescent="0.25">
      <c r="A16" s="36" t="s">
        <v>45</v>
      </c>
      <c r="B16" s="20">
        <v>1155531</v>
      </c>
      <c r="C16" s="179" t="s">
        <v>141</v>
      </c>
      <c r="D16" s="20">
        <v>16671</v>
      </c>
      <c r="E16" s="21">
        <v>3.38</v>
      </c>
      <c r="F16" s="20">
        <v>786718</v>
      </c>
      <c r="G16" s="21">
        <v>2.78</v>
      </c>
      <c r="H16" s="20">
        <v>22</v>
      </c>
    </row>
    <row r="17" spans="1:8" x14ac:dyDescent="0.25">
      <c r="A17" s="37" t="s">
        <v>46</v>
      </c>
      <c r="B17" s="20">
        <v>1465172</v>
      </c>
      <c r="C17" s="179" t="s">
        <v>142</v>
      </c>
      <c r="D17" s="20">
        <v>31346</v>
      </c>
      <c r="E17" s="21">
        <v>3.24</v>
      </c>
      <c r="F17" s="20">
        <v>1120041</v>
      </c>
      <c r="G17" s="21">
        <v>3.48</v>
      </c>
      <c r="H17" s="20">
        <v>25</v>
      </c>
    </row>
    <row r="18" spans="1:8" x14ac:dyDescent="0.25">
      <c r="A18" s="37" t="s">
        <v>47</v>
      </c>
      <c r="B18" s="20">
        <v>1570585</v>
      </c>
      <c r="C18" s="20">
        <v>47866</v>
      </c>
      <c r="D18" s="20">
        <v>35118</v>
      </c>
      <c r="E18" s="21">
        <v>1.1399999999999999</v>
      </c>
      <c r="F18" s="20">
        <v>1192132</v>
      </c>
      <c r="G18" s="21">
        <v>0.83</v>
      </c>
      <c r="H18" s="20">
        <v>25</v>
      </c>
    </row>
    <row r="19" spans="1:8" x14ac:dyDescent="0.25">
      <c r="A19" s="37" t="s">
        <v>48</v>
      </c>
      <c r="B19" s="20">
        <v>1728058</v>
      </c>
      <c r="C19" s="20">
        <v>55138</v>
      </c>
      <c r="D19" s="20">
        <v>34990</v>
      </c>
      <c r="E19" s="21">
        <v>0.91</v>
      </c>
      <c r="F19" s="20">
        <v>1267873</v>
      </c>
      <c r="G19" s="21">
        <v>0.5</v>
      </c>
      <c r="H19" s="20">
        <v>25</v>
      </c>
    </row>
    <row r="20" spans="1:8" x14ac:dyDescent="0.25">
      <c r="A20" s="37" t="s">
        <v>49</v>
      </c>
      <c r="B20" s="20">
        <v>1575061</v>
      </c>
      <c r="C20" s="20">
        <v>39761</v>
      </c>
      <c r="D20" s="20">
        <v>40981</v>
      </c>
      <c r="E20" s="21">
        <v>0.56999999999999995</v>
      </c>
      <c r="F20" s="20">
        <v>1360797</v>
      </c>
      <c r="G20" s="21">
        <v>0.56999999999999995</v>
      </c>
      <c r="H20" s="20">
        <v>28</v>
      </c>
    </row>
    <row r="21" spans="1:8" x14ac:dyDescent="0.25">
      <c r="A21" s="22" t="s">
        <v>40</v>
      </c>
      <c r="B21" s="22"/>
      <c r="C21" s="22"/>
      <c r="D21" s="22"/>
      <c r="E21" s="22"/>
      <c r="F21" s="22"/>
      <c r="G21" s="23"/>
      <c r="H21" s="22"/>
    </row>
    <row r="22" spans="1:8" x14ac:dyDescent="0.25">
      <c r="A22" s="16" t="s">
        <v>20</v>
      </c>
      <c r="B22" s="17">
        <v>1269670</v>
      </c>
      <c r="C22" s="17">
        <v>25562</v>
      </c>
      <c r="D22" s="17">
        <v>32227</v>
      </c>
      <c r="E22" s="18">
        <v>1.07</v>
      </c>
      <c r="F22" s="17">
        <v>1076559</v>
      </c>
      <c r="G22" s="18">
        <v>1.07</v>
      </c>
      <c r="H22" s="17">
        <v>26</v>
      </c>
    </row>
    <row r="23" spans="1:8" x14ac:dyDescent="0.25">
      <c r="A23" s="36" t="s">
        <v>45</v>
      </c>
      <c r="B23" s="20">
        <v>1026788</v>
      </c>
      <c r="C23" s="179" t="s">
        <v>143</v>
      </c>
      <c r="D23" s="20">
        <v>20507</v>
      </c>
      <c r="E23" s="21">
        <v>3.05</v>
      </c>
      <c r="F23" s="20">
        <v>733512</v>
      </c>
      <c r="G23" s="21">
        <v>2.4300000000000002</v>
      </c>
      <c r="H23" s="20">
        <v>23</v>
      </c>
    </row>
    <row r="24" spans="1:8" x14ac:dyDescent="0.25">
      <c r="A24" s="37" t="s">
        <v>46</v>
      </c>
      <c r="B24" s="20">
        <v>1259998</v>
      </c>
      <c r="C24" s="179" t="s">
        <v>144</v>
      </c>
      <c r="D24" s="20">
        <v>34020</v>
      </c>
      <c r="E24" s="21">
        <v>2.82</v>
      </c>
      <c r="F24" s="20">
        <v>1111900</v>
      </c>
      <c r="G24" s="21">
        <v>2.4500000000000002</v>
      </c>
      <c r="H24" s="20">
        <v>27</v>
      </c>
    </row>
    <row r="25" spans="1:8" x14ac:dyDescent="0.25">
      <c r="A25" s="37" t="s">
        <v>47</v>
      </c>
      <c r="B25" s="20">
        <v>1312272</v>
      </c>
      <c r="C25" s="20">
        <v>27670</v>
      </c>
      <c r="D25" s="20">
        <v>30328</v>
      </c>
      <c r="E25" s="21">
        <v>0.88</v>
      </c>
      <c r="F25" s="20">
        <v>1066273</v>
      </c>
      <c r="G25" s="21">
        <v>0.74</v>
      </c>
      <c r="H25" s="20">
        <v>27</v>
      </c>
    </row>
    <row r="26" spans="1:8" x14ac:dyDescent="0.25">
      <c r="A26" s="37" t="s">
        <v>48</v>
      </c>
      <c r="B26" s="20">
        <v>1425402</v>
      </c>
      <c r="C26" s="20">
        <v>38372</v>
      </c>
      <c r="D26" s="20">
        <v>31728</v>
      </c>
      <c r="E26" s="21">
        <v>0.76</v>
      </c>
      <c r="F26" s="20">
        <v>1155936</v>
      </c>
      <c r="G26" s="21">
        <v>0.51</v>
      </c>
      <c r="H26" s="20">
        <v>28</v>
      </c>
    </row>
    <row r="27" spans="1:8" x14ac:dyDescent="0.25">
      <c r="A27" s="38" t="s">
        <v>49</v>
      </c>
      <c r="B27" s="26">
        <v>1342301</v>
      </c>
      <c r="C27" s="26">
        <v>31350</v>
      </c>
      <c r="D27" s="26">
        <v>37831</v>
      </c>
      <c r="E27" s="27">
        <v>0.56000000000000005</v>
      </c>
      <c r="F27" s="26">
        <v>1151268</v>
      </c>
      <c r="G27" s="27">
        <v>0.37</v>
      </c>
      <c r="H27" s="26">
        <v>27</v>
      </c>
    </row>
  </sheetData>
  <mergeCells count="9">
    <mergeCell ref="A3:H3"/>
    <mergeCell ref="A4:A6"/>
    <mergeCell ref="B4:E4"/>
    <mergeCell ref="F4:F6"/>
    <mergeCell ref="G4:G6"/>
    <mergeCell ref="H4:H6"/>
    <mergeCell ref="B5:B6"/>
    <mergeCell ref="C5:D5"/>
    <mergeCell ref="E5:E6"/>
  </mergeCells>
  <hyperlinks>
    <hyperlink ref="A1" location="САДРЖАЈ!A1" tooltip="Повратак на садржај" display="Повратак на садржај"/>
  </hyperlinks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pane ySplit="1" topLeftCell="A2" activePane="bottomLeft" state="frozen"/>
      <selection activeCell="B19" sqref="B19"/>
      <selection pane="bottomLeft" activeCell="A4" sqref="A4:A6"/>
    </sheetView>
  </sheetViews>
  <sheetFormatPr defaultRowHeight="15" x14ac:dyDescent="0.25"/>
  <cols>
    <col min="1" max="1" width="28.5703125" style="1" bestFit="1" customWidth="1"/>
    <col min="2" max="8" width="10.28515625" style="1" customWidth="1"/>
    <col min="9" max="16384" width="9.140625" style="1"/>
  </cols>
  <sheetData>
    <row r="1" spans="1:8" ht="30" customHeight="1" x14ac:dyDescent="0.25">
      <c r="A1" s="12" t="s">
        <v>8</v>
      </c>
    </row>
    <row r="3" spans="1:8" ht="48" customHeight="1" x14ac:dyDescent="0.25">
      <c r="A3" s="202" t="s">
        <v>152</v>
      </c>
      <c r="B3" s="202"/>
      <c r="C3" s="202"/>
      <c r="D3" s="202"/>
      <c r="E3" s="202"/>
      <c r="F3" s="202"/>
      <c r="G3" s="202"/>
      <c r="H3" s="202"/>
    </row>
    <row r="4" spans="1:8" ht="24" customHeight="1" x14ac:dyDescent="0.25">
      <c r="A4" s="198" t="s">
        <v>50</v>
      </c>
      <c r="B4" s="198" t="s">
        <v>10</v>
      </c>
      <c r="C4" s="198"/>
      <c r="D4" s="198"/>
      <c r="E4" s="198"/>
      <c r="F4" s="198" t="s">
        <v>11</v>
      </c>
      <c r="G4" s="203" t="s">
        <v>12</v>
      </c>
      <c r="H4" s="198" t="s">
        <v>13</v>
      </c>
    </row>
    <row r="5" spans="1:8" ht="15" customHeight="1" x14ac:dyDescent="0.25">
      <c r="A5" s="198"/>
      <c r="B5" s="198" t="s">
        <v>14</v>
      </c>
      <c r="C5" s="198" t="s">
        <v>15</v>
      </c>
      <c r="D5" s="198"/>
      <c r="E5" s="198" t="s">
        <v>16</v>
      </c>
      <c r="F5" s="198"/>
      <c r="G5" s="203"/>
      <c r="H5" s="198"/>
    </row>
    <row r="6" spans="1:8" ht="34.5" customHeight="1" x14ac:dyDescent="0.25">
      <c r="A6" s="198"/>
      <c r="B6" s="198"/>
      <c r="C6" s="178" t="s">
        <v>17</v>
      </c>
      <c r="D6" s="178" t="s">
        <v>18</v>
      </c>
      <c r="E6" s="198"/>
      <c r="F6" s="198"/>
      <c r="G6" s="203"/>
      <c r="H6" s="198"/>
    </row>
    <row r="7" spans="1:8" x14ac:dyDescent="0.25">
      <c r="A7" s="22" t="s">
        <v>19</v>
      </c>
      <c r="B7" s="22"/>
      <c r="C7" s="22"/>
      <c r="D7" s="22"/>
      <c r="E7" s="22"/>
      <c r="F7" s="22"/>
      <c r="G7" s="22"/>
      <c r="H7" s="22"/>
    </row>
    <row r="8" spans="1:8" x14ac:dyDescent="0.25">
      <c r="A8" s="39" t="s">
        <v>20</v>
      </c>
      <c r="B8" s="17">
        <v>1366633</v>
      </c>
      <c r="C8" s="17">
        <v>33145</v>
      </c>
      <c r="D8" s="17">
        <v>31910</v>
      </c>
      <c r="E8" s="18">
        <v>0.95</v>
      </c>
      <c r="F8" s="17">
        <v>1108667</v>
      </c>
      <c r="G8" s="18">
        <v>0.88</v>
      </c>
      <c r="H8" s="17">
        <v>26</v>
      </c>
    </row>
    <row r="9" spans="1:8" ht="19.5" x14ac:dyDescent="0.25">
      <c r="A9" s="40" t="s">
        <v>51</v>
      </c>
      <c r="B9" s="20">
        <v>2269852</v>
      </c>
      <c r="C9" s="20">
        <v>110165</v>
      </c>
      <c r="D9" s="20">
        <v>27287</v>
      </c>
      <c r="E9" s="21">
        <v>2.5299999999999998</v>
      </c>
      <c r="F9" s="20">
        <v>1662195</v>
      </c>
      <c r="G9" s="21">
        <v>2.29</v>
      </c>
      <c r="H9" s="20">
        <v>25</v>
      </c>
    </row>
    <row r="10" spans="1:8" x14ac:dyDescent="0.25">
      <c r="A10" s="40" t="s">
        <v>52</v>
      </c>
      <c r="B10" s="20">
        <v>2009371</v>
      </c>
      <c r="C10" s="179" t="s">
        <v>146</v>
      </c>
      <c r="D10" s="20">
        <v>36218</v>
      </c>
      <c r="E10" s="21">
        <v>2.4500000000000002</v>
      </c>
      <c r="F10" s="20">
        <v>1457807</v>
      </c>
      <c r="G10" s="21">
        <v>2.92</v>
      </c>
      <c r="H10" s="20">
        <v>29</v>
      </c>
    </row>
    <row r="11" spans="1:8" x14ac:dyDescent="0.25">
      <c r="A11" s="40" t="s">
        <v>53</v>
      </c>
      <c r="B11" s="20">
        <v>1527707</v>
      </c>
      <c r="C11" s="20">
        <v>31304</v>
      </c>
      <c r="D11" s="20">
        <v>36808</v>
      </c>
      <c r="E11" s="21">
        <v>1.08</v>
      </c>
      <c r="F11" s="20">
        <v>1301238</v>
      </c>
      <c r="G11" s="21">
        <v>1.05</v>
      </c>
      <c r="H11" s="20">
        <v>28</v>
      </c>
    </row>
    <row r="12" spans="1:8" x14ac:dyDescent="0.25">
      <c r="A12" s="40" t="s">
        <v>54</v>
      </c>
      <c r="B12" s="20">
        <v>1232331</v>
      </c>
      <c r="C12" s="20">
        <v>32250</v>
      </c>
      <c r="D12" s="20">
        <v>31345</v>
      </c>
      <c r="E12" s="21">
        <v>1.0900000000000001</v>
      </c>
      <c r="F12" s="20">
        <v>1074873</v>
      </c>
      <c r="G12" s="21">
        <v>1.1399999999999999</v>
      </c>
      <c r="H12" s="20">
        <v>26</v>
      </c>
    </row>
    <row r="13" spans="1:8" x14ac:dyDescent="0.25">
      <c r="A13" s="40" t="s">
        <v>55</v>
      </c>
      <c r="B13" s="20">
        <v>910168</v>
      </c>
      <c r="C13" s="20">
        <v>16453</v>
      </c>
      <c r="D13" s="20">
        <v>27030</v>
      </c>
      <c r="E13" s="21">
        <v>2.14</v>
      </c>
      <c r="F13" s="20">
        <v>783841</v>
      </c>
      <c r="G13" s="21">
        <v>2.39</v>
      </c>
      <c r="H13" s="20">
        <v>22</v>
      </c>
    </row>
    <row r="14" spans="1:8" ht="19.5" x14ac:dyDescent="0.25">
      <c r="A14" s="40" t="s">
        <v>56</v>
      </c>
      <c r="B14" s="20">
        <v>1052973</v>
      </c>
      <c r="C14" s="20" t="s">
        <v>6</v>
      </c>
      <c r="D14" s="20">
        <v>34844</v>
      </c>
      <c r="E14" s="21">
        <v>8.83</v>
      </c>
      <c r="F14" s="179" t="s">
        <v>147</v>
      </c>
      <c r="G14" s="21">
        <v>17.62</v>
      </c>
      <c r="H14" s="20">
        <v>26</v>
      </c>
    </row>
    <row r="15" spans="1:8" x14ac:dyDescent="0.25">
      <c r="A15" s="40" t="s">
        <v>57</v>
      </c>
      <c r="B15" s="20">
        <v>1111831</v>
      </c>
      <c r="C15" s="20">
        <v>26719</v>
      </c>
      <c r="D15" s="20">
        <v>30315</v>
      </c>
      <c r="E15" s="21">
        <v>1.63</v>
      </c>
      <c r="F15" s="20">
        <v>963999</v>
      </c>
      <c r="G15" s="21">
        <v>2.17</v>
      </c>
      <c r="H15" s="20">
        <v>24</v>
      </c>
    </row>
    <row r="16" spans="1:8" ht="19.5" x14ac:dyDescent="0.25">
      <c r="A16" s="40" t="s">
        <v>58</v>
      </c>
      <c r="B16" s="20">
        <v>1073386</v>
      </c>
      <c r="C16" s="20">
        <v>19315</v>
      </c>
      <c r="D16" s="20">
        <v>30445</v>
      </c>
      <c r="E16" s="21">
        <v>1.3</v>
      </c>
      <c r="F16" s="20">
        <v>962332</v>
      </c>
      <c r="G16" s="21">
        <v>1.36</v>
      </c>
      <c r="H16" s="20">
        <v>23</v>
      </c>
    </row>
    <row r="17" spans="1:8" x14ac:dyDescent="0.25">
      <c r="A17" s="40" t="s">
        <v>59</v>
      </c>
      <c r="B17" s="20">
        <v>879025</v>
      </c>
      <c r="C17" s="20">
        <v>13943</v>
      </c>
      <c r="D17" s="20">
        <v>30974</v>
      </c>
      <c r="E17" s="21">
        <v>1.42</v>
      </c>
      <c r="F17" s="20">
        <v>750044</v>
      </c>
      <c r="G17" s="21">
        <v>2.06</v>
      </c>
      <c r="H17" s="20">
        <v>25</v>
      </c>
    </row>
    <row r="18" spans="1:8" x14ac:dyDescent="0.25">
      <c r="A18" s="22" t="s">
        <v>39</v>
      </c>
      <c r="B18" s="22"/>
      <c r="C18" s="22"/>
      <c r="D18" s="22"/>
      <c r="E18" s="22"/>
      <c r="F18" s="22"/>
      <c r="G18" s="23"/>
      <c r="H18" s="22"/>
    </row>
    <row r="19" spans="1:8" x14ac:dyDescent="0.25">
      <c r="A19" s="41" t="s">
        <v>20</v>
      </c>
      <c r="B19" s="17">
        <v>1464841</v>
      </c>
      <c r="C19" s="17">
        <v>40826</v>
      </c>
      <c r="D19" s="17">
        <v>31589</v>
      </c>
      <c r="E19" s="18">
        <v>1.1399999999999999</v>
      </c>
      <c r="F19" s="17">
        <v>1142114</v>
      </c>
      <c r="G19" s="18">
        <v>1.1200000000000001</v>
      </c>
      <c r="H19" s="17">
        <v>25</v>
      </c>
    </row>
    <row r="20" spans="1:8" ht="19.5" x14ac:dyDescent="0.25">
      <c r="A20" s="37" t="s">
        <v>51</v>
      </c>
      <c r="B20" s="20">
        <v>2406978</v>
      </c>
      <c r="C20" s="20">
        <v>129293</v>
      </c>
      <c r="D20" s="20">
        <v>26195</v>
      </c>
      <c r="E20" s="21">
        <v>3.17</v>
      </c>
      <c r="F20" s="20">
        <v>1681938</v>
      </c>
      <c r="G20" s="21">
        <v>2.74</v>
      </c>
      <c r="H20" s="20">
        <v>25</v>
      </c>
    </row>
    <row r="21" spans="1:8" x14ac:dyDescent="0.25">
      <c r="A21" s="37" t="s">
        <v>52</v>
      </c>
      <c r="B21" s="20">
        <v>2455605</v>
      </c>
      <c r="C21" s="179" t="s">
        <v>148</v>
      </c>
      <c r="D21" s="20">
        <v>34646</v>
      </c>
      <c r="E21" s="21">
        <v>3.33</v>
      </c>
      <c r="F21" s="20">
        <v>1828576</v>
      </c>
      <c r="G21" s="21">
        <v>3.87</v>
      </c>
      <c r="H21" s="20">
        <v>28</v>
      </c>
    </row>
    <row r="22" spans="1:8" x14ac:dyDescent="0.25">
      <c r="A22" s="19" t="s">
        <v>53</v>
      </c>
      <c r="B22" s="20">
        <v>1727367</v>
      </c>
      <c r="C22" s="20">
        <v>39179</v>
      </c>
      <c r="D22" s="20">
        <v>33896</v>
      </c>
      <c r="E22" s="21">
        <v>1.73</v>
      </c>
      <c r="F22" s="20">
        <v>1405099</v>
      </c>
      <c r="G22" s="21">
        <v>1.42</v>
      </c>
      <c r="H22" s="20">
        <v>27</v>
      </c>
    </row>
    <row r="23" spans="1:8" x14ac:dyDescent="0.25">
      <c r="A23" s="19" t="s">
        <v>54</v>
      </c>
      <c r="B23" s="20">
        <v>1276169</v>
      </c>
      <c r="C23" s="20">
        <v>38625</v>
      </c>
      <c r="D23" s="20">
        <v>33437</v>
      </c>
      <c r="E23" s="21">
        <v>1.54</v>
      </c>
      <c r="F23" s="20">
        <v>1091834</v>
      </c>
      <c r="G23" s="21">
        <v>1.31</v>
      </c>
      <c r="H23" s="20">
        <v>26</v>
      </c>
    </row>
    <row r="24" spans="1:8" x14ac:dyDescent="0.25">
      <c r="A24" s="19" t="s">
        <v>55</v>
      </c>
      <c r="B24" s="20">
        <v>982063</v>
      </c>
      <c r="C24" s="20">
        <v>18447</v>
      </c>
      <c r="D24" s="20">
        <v>29579</v>
      </c>
      <c r="E24" s="21">
        <v>2.44</v>
      </c>
      <c r="F24" s="20">
        <v>844649</v>
      </c>
      <c r="G24" s="21">
        <v>2.62</v>
      </c>
      <c r="H24" s="20">
        <v>23</v>
      </c>
    </row>
    <row r="25" spans="1:8" ht="19.5" x14ac:dyDescent="0.25">
      <c r="A25" s="19" t="s">
        <v>56</v>
      </c>
      <c r="B25" s="20">
        <v>954848</v>
      </c>
      <c r="C25" s="20" t="s">
        <v>6</v>
      </c>
      <c r="D25" s="179" t="s">
        <v>149</v>
      </c>
      <c r="E25" s="21">
        <v>13.63</v>
      </c>
      <c r="F25" s="20" t="s">
        <v>6</v>
      </c>
      <c r="G25" s="21">
        <v>53.04</v>
      </c>
      <c r="H25" s="20">
        <v>24</v>
      </c>
    </row>
    <row r="26" spans="1:8" x14ac:dyDescent="0.25">
      <c r="A26" s="19" t="s">
        <v>57</v>
      </c>
      <c r="B26" s="20">
        <v>1178594</v>
      </c>
      <c r="C26" s="179" t="s">
        <v>150</v>
      </c>
      <c r="D26" s="20">
        <v>32402</v>
      </c>
      <c r="E26" s="21">
        <v>1.75</v>
      </c>
      <c r="F26" s="20">
        <v>1049168</v>
      </c>
      <c r="G26" s="21">
        <v>2.39</v>
      </c>
      <c r="H26" s="20">
        <v>24</v>
      </c>
    </row>
    <row r="27" spans="1:8" ht="19.5" x14ac:dyDescent="0.25">
      <c r="A27" s="19" t="s">
        <v>58</v>
      </c>
      <c r="B27" s="20">
        <v>1125119</v>
      </c>
      <c r="C27" s="20">
        <v>20288</v>
      </c>
      <c r="D27" s="20">
        <v>30759</v>
      </c>
      <c r="E27" s="21">
        <v>1.39</v>
      </c>
      <c r="F27" s="20">
        <v>1023826</v>
      </c>
      <c r="G27" s="21">
        <v>1.96</v>
      </c>
      <c r="H27" s="20">
        <v>24</v>
      </c>
    </row>
    <row r="28" spans="1:8" x14ac:dyDescent="0.25">
      <c r="A28" s="19" t="s">
        <v>59</v>
      </c>
      <c r="B28" s="20">
        <v>970462</v>
      </c>
      <c r="C28" s="20">
        <v>16026</v>
      </c>
      <c r="D28" s="20">
        <v>29043</v>
      </c>
      <c r="E28" s="21">
        <v>2.16</v>
      </c>
      <c r="F28" s="20">
        <v>864918</v>
      </c>
      <c r="G28" s="21">
        <v>3.39</v>
      </c>
      <c r="H28" s="20">
        <v>24</v>
      </c>
    </row>
    <row r="29" spans="1:8" x14ac:dyDescent="0.25">
      <c r="A29" s="22" t="s">
        <v>40</v>
      </c>
      <c r="B29" s="22"/>
      <c r="C29" s="22"/>
      <c r="D29" s="22"/>
      <c r="E29" s="22"/>
      <c r="F29" s="22"/>
      <c r="G29" s="23"/>
      <c r="H29" s="22"/>
    </row>
    <row r="30" spans="1:8" x14ac:dyDescent="0.25">
      <c r="A30" s="42" t="s">
        <v>20</v>
      </c>
      <c r="B30" s="17">
        <v>1269670</v>
      </c>
      <c r="C30" s="17">
        <v>25562</v>
      </c>
      <c r="D30" s="17">
        <v>32227</v>
      </c>
      <c r="E30" s="18">
        <v>1.07</v>
      </c>
      <c r="F30" s="17">
        <v>1076559</v>
      </c>
      <c r="G30" s="18">
        <v>1.07</v>
      </c>
      <c r="H30" s="17">
        <v>26</v>
      </c>
    </row>
    <row r="31" spans="1:8" ht="19.5" x14ac:dyDescent="0.25">
      <c r="A31" s="43" t="s">
        <v>51</v>
      </c>
      <c r="B31" s="20">
        <v>2079131</v>
      </c>
      <c r="C31" s="20">
        <v>83560</v>
      </c>
      <c r="D31" s="20">
        <v>28805</v>
      </c>
      <c r="E31" s="21">
        <v>2.88</v>
      </c>
      <c r="F31" s="20">
        <v>1649246</v>
      </c>
      <c r="G31" s="21">
        <v>2.82</v>
      </c>
      <c r="H31" s="20">
        <v>26</v>
      </c>
    </row>
    <row r="32" spans="1:8" x14ac:dyDescent="0.25">
      <c r="A32" s="43" t="s">
        <v>52</v>
      </c>
      <c r="B32" s="20">
        <v>1745211</v>
      </c>
      <c r="C32" s="179" t="s">
        <v>151</v>
      </c>
      <c r="D32" s="20">
        <v>37149</v>
      </c>
      <c r="E32" s="21">
        <v>2.38</v>
      </c>
      <c r="F32" s="20">
        <v>1349661</v>
      </c>
      <c r="G32" s="21">
        <v>1.91</v>
      </c>
      <c r="H32" s="20">
        <v>30</v>
      </c>
    </row>
    <row r="33" spans="1:8" x14ac:dyDescent="0.25">
      <c r="A33" s="44" t="s">
        <v>53</v>
      </c>
      <c r="B33" s="20">
        <v>1385230</v>
      </c>
      <c r="C33" s="20">
        <v>25684</v>
      </c>
      <c r="D33" s="20">
        <v>38886</v>
      </c>
      <c r="E33" s="21">
        <v>1.1299999999999999</v>
      </c>
      <c r="F33" s="20">
        <v>1256088</v>
      </c>
      <c r="G33" s="21">
        <v>1.01</v>
      </c>
      <c r="H33" s="20">
        <v>30</v>
      </c>
    </row>
    <row r="34" spans="1:8" x14ac:dyDescent="0.25">
      <c r="A34" s="44" t="s">
        <v>54</v>
      </c>
      <c r="B34" s="20">
        <v>1207004</v>
      </c>
      <c r="C34" s="20">
        <v>28567</v>
      </c>
      <c r="D34" s="20">
        <v>30136</v>
      </c>
      <c r="E34" s="21">
        <v>1.23</v>
      </c>
      <c r="F34" s="20">
        <v>1067830</v>
      </c>
      <c r="G34" s="21">
        <v>1.48</v>
      </c>
      <c r="H34" s="20">
        <v>26</v>
      </c>
    </row>
    <row r="35" spans="1:8" x14ac:dyDescent="0.25">
      <c r="A35" s="44" t="s">
        <v>55</v>
      </c>
      <c r="B35" s="20">
        <v>859239</v>
      </c>
      <c r="C35" s="20">
        <v>15040</v>
      </c>
      <c r="D35" s="20">
        <v>25224</v>
      </c>
      <c r="E35" s="21">
        <v>2.68</v>
      </c>
      <c r="F35" s="20">
        <v>749704</v>
      </c>
      <c r="G35" s="21">
        <v>2.7</v>
      </c>
      <c r="H35" s="20">
        <v>22</v>
      </c>
    </row>
    <row r="36" spans="1:8" ht="19.5" x14ac:dyDescent="0.25">
      <c r="A36" s="44" t="s">
        <v>56</v>
      </c>
      <c r="B36" s="20">
        <v>1157762</v>
      </c>
      <c r="C36" s="20" t="s">
        <v>6</v>
      </c>
      <c r="D36" s="20">
        <v>33279</v>
      </c>
      <c r="E36" s="21">
        <v>2.4700000000000002</v>
      </c>
      <c r="F36" s="20">
        <v>1184554</v>
      </c>
      <c r="G36" s="21">
        <v>0.95</v>
      </c>
      <c r="H36" s="20">
        <v>27</v>
      </c>
    </row>
    <row r="37" spans="1:8" x14ac:dyDescent="0.25">
      <c r="A37" s="44" t="s">
        <v>57</v>
      </c>
      <c r="B37" s="20">
        <v>937140</v>
      </c>
      <c r="C37" s="20">
        <v>17271</v>
      </c>
      <c r="D37" s="20">
        <v>24855</v>
      </c>
      <c r="E37" s="21">
        <v>2.13</v>
      </c>
      <c r="F37" s="20">
        <v>823378</v>
      </c>
      <c r="G37" s="21">
        <v>2.33</v>
      </c>
      <c r="H37" s="20">
        <v>22</v>
      </c>
    </row>
    <row r="38" spans="1:8" ht="19.5" x14ac:dyDescent="0.25">
      <c r="A38" s="44" t="s">
        <v>58</v>
      </c>
      <c r="B38" s="20">
        <v>946216</v>
      </c>
      <c r="C38" s="20">
        <v>16923</v>
      </c>
      <c r="D38" s="20">
        <v>29671</v>
      </c>
      <c r="E38" s="21">
        <v>2.02</v>
      </c>
      <c r="F38" s="20">
        <v>902243</v>
      </c>
      <c r="G38" s="21">
        <v>1.51</v>
      </c>
      <c r="H38" s="20">
        <v>22</v>
      </c>
    </row>
    <row r="39" spans="1:8" x14ac:dyDescent="0.25">
      <c r="A39" s="45" t="s">
        <v>59</v>
      </c>
      <c r="B39" s="26">
        <v>800127</v>
      </c>
      <c r="C39" s="26">
        <v>12146</v>
      </c>
      <c r="D39" s="26">
        <v>32640</v>
      </c>
      <c r="E39" s="27">
        <v>1.68</v>
      </c>
      <c r="F39" s="26">
        <v>689346</v>
      </c>
      <c r="G39" s="27">
        <v>1.43</v>
      </c>
      <c r="H39" s="26">
        <v>25</v>
      </c>
    </row>
    <row r="41" spans="1:8" ht="17.25" customHeight="1" x14ac:dyDescent="0.25">
      <c r="A41" s="46" t="s">
        <v>60</v>
      </c>
    </row>
    <row r="42" spans="1:8" ht="12" customHeight="1" x14ac:dyDescent="0.25">
      <c r="A42" s="46" t="s">
        <v>116</v>
      </c>
    </row>
  </sheetData>
  <mergeCells count="9">
    <mergeCell ref="A3:H3"/>
    <mergeCell ref="A4:A6"/>
    <mergeCell ref="B4:E4"/>
    <mergeCell ref="F4:F6"/>
    <mergeCell ref="G4:G6"/>
    <mergeCell ref="H4:H6"/>
    <mergeCell ref="B5:B6"/>
    <mergeCell ref="C5:D5"/>
    <mergeCell ref="E5:E6"/>
  </mergeCells>
  <hyperlinks>
    <hyperlink ref="A1" location="САДРЖАЈ!A1" tooltip="Повратак на садржај" display="Повратак на садржај"/>
  </hyperlinks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pane ySplit="1" topLeftCell="A2" activePane="bottomLeft" state="frozen"/>
      <selection activeCell="B19" sqref="B19"/>
      <selection pane="bottomLeft" activeCell="A4" sqref="A4:A6"/>
    </sheetView>
  </sheetViews>
  <sheetFormatPr defaultRowHeight="15" x14ac:dyDescent="0.25"/>
  <cols>
    <col min="1" max="1" width="27.5703125" style="1" bestFit="1" customWidth="1"/>
    <col min="2" max="8" width="10.28515625" style="1" customWidth="1"/>
    <col min="9" max="16384" width="9.140625" style="1"/>
  </cols>
  <sheetData>
    <row r="1" spans="1:8" ht="30" customHeight="1" x14ac:dyDescent="0.25">
      <c r="A1" s="12" t="s">
        <v>8</v>
      </c>
    </row>
    <row r="3" spans="1:8" ht="49.5" customHeight="1" x14ac:dyDescent="0.25">
      <c r="A3" s="204" t="s">
        <v>250</v>
      </c>
      <c r="B3" s="204"/>
      <c r="C3" s="204"/>
      <c r="D3" s="204"/>
      <c r="E3" s="204"/>
      <c r="F3" s="204"/>
      <c r="G3" s="204"/>
      <c r="H3" s="204"/>
    </row>
    <row r="4" spans="1:8" ht="25.5" customHeight="1" x14ac:dyDescent="0.25">
      <c r="A4" s="198" t="s">
        <v>61</v>
      </c>
      <c r="B4" s="198" t="s">
        <v>10</v>
      </c>
      <c r="C4" s="198"/>
      <c r="D4" s="198"/>
      <c r="E4" s="198"/>
      <c r="F4" s="198" t="s">
        <v>11</v>
      </c>
      <c r="G4" s="203" t="s">
        <v>12</v>
      </c>
      <c r="H4" s="198" t="s">
        <v>13</v>
      </c>
    </row>
    <row r="5" spans="1:8" ht="15" customHeight="1" x14ac:dyDescent="0.25">
      <c r="A5" s="198"/>
      <c r="B5" s="198" t="s">
        <v>14</v>
      </c>
      <c r="C5" s="198" t="s">
        <v>15</v>
      </c>
      <c r="D5" s="198"/>
      <c r="E5" s="198" t="s">
        <v>16</v>
      </c>
      <c r="F5" s="198"/>
      <c r="G5" s="203"/>
      <c r="H5" s="198"/>
    </row>
    <row r="6" spans="1:8" ht="29.25" x14ac:dyDescent="0.25">
      <c r="A6" s="198"/>
      <c r="B6" s="198"/>
      <c r="C6" s="178" t="s">
        <v>17</v>
      </c>
      <c r="D6" s="178" t="s">
        <v>18</v>
      </c>
      <c r="E6" s="198"/>
      <c r="F6" s="198"/>
      <c r="G6" s="203"/>
      <c r="H6" s="198"/>
    </row>
    <row r="7" spans="1:8" x14ac:dyDescent="0.25">
      <c r="A7" s="22" t="s">
        <v>19</v>
      </c>
      <c r="B7" s="22"/>
      <c r="C7" s="22"/>
      <c r="D7" s="22"/>
      <c r="E7" s="22"/>
      <c r="F7" s="22"/>
      <c r="G7" s="22"/>
      <c r="H7" s="22"/>
    </row>
    <row r="8" spans="1:8" x14ac:dyDescent="0.25">
      <c r="A8" s="29" t="s">
        <v>20</v>
      </c>
      <c r="B8" s="17">
        <v>1366633</v>
      </c>
      <c r="C8" s="17">
        <v>33145</v>
      </c>
      <c r="D8" s="17">
        <v>31910</v>
      </c>
      <c r="E8" s="18">
        <v>0.95</v>
      </c>
      <c r="F8" s="17">
        <v>1108667</v>
      </c>
      <c r="G8" s="18">
        <v>0.88</v>
      </c>
      <c r="H8" s="47">
        <v>26</v>
      </c>
    </row>
    <row r="9" spans="1:8" ht="19.5" x14ac:dyDescent="0.25">
      <c r="A9" s="37" t="s">
        <v>153</v>
      </c>
      <c r="B9" s="20">
        <v>872903</v>
      </c>
      <c r="C9" s="20">
        <v>14753</v>
      </c>
      <c r="D9" s="20">
        <v>28917</v>
      </c>
      <c r="E9" s="21">
        <v>1.3</v>
      </c>
      <c r="F9" s="20">
        <v>777671</v>
      </c>
      <c r="G9" s="21">
        <v>2.17</v>
      </c>
      <c r="H9" s="48">
        <v>24</v>
      </c>
    </row>
    <row r="10" spans="1:8" x14ac:dyDescent="0.25">
      <c r="A10" s="37" t="s">
        <v>154</v>
      </c>
      <c r="B10" s="20">
        <v>1120522</v>
      </c>
      <c r="C10" s="20">
        <v>21888</v>
      </c>
      <c r="D10" s="20">
        <v>31035</v>
      </c>
      <c r="E10" s="21">
        <v>0.82</v>
      </c>
      <c r="F10" s="20">
        <v>973438</v>
      </c>
      <c r="G10" s="21">
        <v>0.98</v>
      </c>
      <c r="H10" s="48">
        <v>24</v>
      </c>
    </row>
    <row r="11" spans="1:8" x14ac:dyDescent="0.25">
      <c r="A11" s="37" t="s">
        <v>155</v>
      </c>
      <c r="B11" s="20">
        <v>1654232</v>
      </c>
      <c r="C11" s="20">
        <v>46227</v>
      </c>
      <c r="D11" s="20">
        <v>32360</v>
      </c>
      <c r="E11" s="21">
        <v>1.5</v>
      </c>
      <c r="F11" s="20">
        <v>1337714</v>
      </c>
      <c r="G11" s="21">
        <v>1.23</v>
      </c>
      <c r="H11" s="48">
        <v>27</v>
      </c>
    </row>
    <row r="12" spans="1:8" x14ac:dyDescent="0.25">
      <c r="A12" s="37" t="s">
        <v>156</v>
      </c>
      <c r="B12" s="20">
        <v>2071989</v>
      </c>
      <c r="C12" s="20">
        <v>63566</v>
      </c>
      <c r="D12" s="20">
        <v>35342</v>
      </c>
      <c r="E12" s="21">
        <v>2.09</v>
      </c>
      <c r="F12" s="20">
        <v>1568652</v>
      </c>
      <c r="G12" s="21">
        <v>2.85</v>
      </c>
      <c r="H12" s="48">
        <v>28</v>
      </c>
    </row>
    <row r="13" spans="1:8" x14ac:dyDescent="0.25">
      <c r="A13" s="22" t="s">
        <v>39</v>
      </c>
      <c r="B13" s="22"/>
      <c r="C13" s="22"/>
      <c r="D13" s="22"/>
      <c r="E13" s="22"/>
      <c r="F13" s="22"/>
      <c r="G13" s="23"/>
      <c r="H13" s="22"/>
    </row>
    <row r="14" spans="1:8" x14ac:dyDescent="0.25">
      <c r="A14" s="29" t="s">
        <v>20</v>
      </c>
      <c r="B14" s="17">
        <v>1464841</v>
      </c>
      <c r="C14" s="17">
        <v>40826</v>
      </c>
      <c r="D14" s="17">
        <v>31589</v>
      </c>
      <c r="E14" s="18">
        <v>1.1399999999999999</v>
      </c>
      <c r="F14" s="17">
        <v>1142114</v>
      </c>
      <c r="G14" s="18">
        <v>1.1200000000000001</v>
      </c>
      <c r="H14" s="47">
        <v>25</v>
      </c>
    </row>
    <row r="15" spans="1:8" ht="19.5" x14ac:dyDescent="0.25">
      <c r="A15" s="37" t="s">
        <v>153</v>
      </c>
      <c r="B15" s="20">
        <v>972902</v>
      </c>
      <c r="C15" s="20">
        <v>17025</v>
      </c>
      <c r="D15" s="20">
        <v>30037</v>
      </c>
      <c r="E15" s="21">
        <v>1.8</v>
      </c>
      <c r="F15" s="20">
        <v>878295</v>
      </c>
      <c r="G15" s="21">
        <v>2.77</v>
      </c>
      <c r="H15" s="48">
        <v>23</v>
      </c>
    </row>
    <row r="16" spans="1:8" x14ac:dyDescent="0.25">
      <c r="A16" s="37" t="s">
        <v>154</v>
      </c>
      <c r="B16" s="20">
        <v>1191890</v>
      </c>
      <c r="C16" s="20">
        <v>25492</v>
      </c>
      <c r="D16" s="20">
        <v>30928</v>
      </c>
      <c r="E16" s="21">
        <v>1.08</v>
      </c>
      <c r="F16" s="20">
        <v>1020174</v>
      </c>
      <c r="G16" s="21">
        <v>1.18</v>
      </c>
      <c r="H16" s="48">
        <v>24</v>
      </c>
    </row>
    <row r="17" spans="1:8" x14ac:dyDescent="0.25">
      <c r="A17" s="37" t="s">
        <v>155</v>
      </c>
      <c r="B17" s="20">
        <v>1870275</v>
      </c>
      <c r="C17" s="20">
        <v>56563</v>
      </c>
      <c r="D17" s="20">
        <v>32792</v>
      </c>
      <c r="E17" s="21">
        <v>1.89</v>
      </c>
      <c r="F17" s="20">
        <v>1478955</v>
      </c>
      <c r="G17" s="21">
        <v>1.68</v>
      </c>
      <c r="H17" s="48">
        <v>27</v>
      </c>
    </row>
    <row r="18" spans="1:8" x14ac:dyDescent="0.25">
      <c r="A18" s="37" t="s">
        <v>156</v>
      </c>
      <c r="B18" s="20">
        <v>2444475</v>
      </c>
      <c r="C18" s="20">
        <v>99134</v>
      </c>
      <c r="D18" s="20">
        <v>33975</v>
      </c>
      <c r="E18" s="21">
        <v>2.64</v>
      </c>
      <c r="F18" s="20">
        <v>1838040</v>
      </c>
      <c r="G18" s="21">
        <v>2.6</v>
      </c>
      <c r="H18" s="48">
        <v>28</v>
      </c>
    </row>
    <row r="19" spans="1:8" x14ac:dyDescent="0.25">
      <c r="A19" s="22" t="s">
        <v>40</v>
      </c>
      <c r="B19" s="22"/>
      <c r="C19" s="22"/>
      <c r="D19" s="22"/>
      <c r="E19" s="22"/>
      <c r="F19" s="22"/>
      <c r="G19" s="23"/>
      <c r="H19" s="22"/>
    </row>
    <row r="20" spans="1:8" x14ac:dyDescent="0.25">
      <c r="A20" s="29" t="s">
        <v>20</v>
      </c>
      <c r="B20" s="17">
        <v>1269670</v>
      </c>
      <c r="C20" s="17">
        <v>25562</v>
      </c>
      <c r="D20" s="17">
        <v>32227</v>
      </c>
      <c r="E20" s="18">
        <v>1.07</v>
      </c>
      <c r="F20" s="17">
        <v>1076559</v>
      </c>
      <c r="G20" s="18">
        <v>1.07</v>
      </c>
      <c r="H20" s="47">
        <v>26</v>
      </c>
    </row>
    <row r="21" spans="1:8" ht="19.5" x14ac:dyDescent="0.25">
      <c r="A21" s="37" t="s">
        <v>153</v>
      </c>
      <c r="B21" s="20">
        <v>795011</v>
      </c>
      <c r="C21" s="20">
        <v>12984</v>
      </c>
      <c r="D21" s="20">
        <v>28044</v>
      </c>
      <c r="E21" s="21">
        <v>1.46</v>
      </c>
      <c r="F21" s="20">
        <v>714202</v>
      </c>
      <c r="G21" s="21">
        <v>1.76</v>
      </c>
      <c r="H21" s="48">
        <v>24</v>
      </c>
    </row>
    <row r="22" spans="1:8" x14ac:dyDescent="0.25">
      <c r="A22" s="37" t="s">
        <v>154</v>
      </c>
      <c r="B22" s="20">
        <v>1032061</v>
      </c>
      <c r="C22" s="20">
        <v>17421</v>
      </c>
      <c r="D22" s="20">
        <v>31168</v>
      </c>
      <c r="E22" s="21">
        <v>0.88</v>
      </c>
      <c r="F22" s="20">
        <v>925000</v>
      </c>
      <c r="G22" s="21">
        <v>1.2</v>
      </c>
      <c r="H22" s="48">
        <v>25</v>
      </c>
    </row>
    <row r="23" spans="1:8" x14ac:dyDescent="0.25">
      <c r="A23" s="37" t="s">
        <v>155</v>
      </c>
      <c r="B23" s="20">
        <v>1473655</v>
      </c>
      <c r="C23" s="20">
        <v>37589</v>
      </c>
      <c r="D23" s="20">
        <v>31998</v>
      </c>
      <c r="E23" s="21">
        <v>1.88</v>
      </c>
      <c r="F23" s="20">
        <v>1249415</v>
      </c>
      <c r="G23" s="21">
        <v>1.35</v>
      </c>
      <c r="H23" s="48">
        <v>28</v>
      </c>
    </row>
    <row r="24" spans="1:8" x14ac:dyDescent="0.25">
      <c r="A24" s="38" t="s">
        <v>156</v>
      </c>
      <c r="B24" s="26">
        <v>1827394</v>
      </c>
      <c r="C24" s="26">
        <v>40210</v>
      </c>
      <c r="D24" s="26">
        <v>36240</v>
      </c>
      <c r="E24" s="27">
        <v>2.21</v>
      </c>
      <c r="F24" s="26">
        <v>1424386</v>
      </c>
      <c r="G24" s="27">
        <v>2.4</v>
      </c>
      <c r="H24" s="49">
        <v>29</v>
      </c>
    </row>
  </sheetData>
  <mergeCells count="9">
    <mergeCell ref="A3:H3"/>
    <mergeCell ref="A4:A6"/>
    <mergeCell ref="B4:E4"/>
    <mergeCell ref="F4:F6"/>
    <mergeCell ref="G4:G6"/>
    <mergeCell ref="H4:H6"/>
    <mergeCell ref="B5:B6"/>
    <mergeCell ref="C5:D5"/>
    <mergeCell ref="E5:E6"/>
  </mergeCells>
  <hyperlinks>
    <hyperlink ref="A1" location="САДРЖАЈ!A1" tooltip="Повратак на садржај" display="Повратак на садржај"/>
  </hyperlinks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pane ySplit="1" topLeftCell="A2" activePane="bottomLeft" state="frozen"/>
      <selection activeCell="B19" sqref="B19"/>
      <selection pane="bottomLeft" activeCell="A4" sqref="A4:A6"/>
    </sheetView>
  </sheetViews>
  <sheetFormatPr defaultRowHeight="15" x14ac:dyDescent="0.25"/>
  <cols>
    <col min="1" max="1" width="19.140625" style="1" bestFit="1" customWidth="1"/>
    <col min="2" max="8" width="10.28515625" style="1" customWidth="1"/>
    <col min="9" max="16384" width="9.140625" style="1"/>
  </cols>
  <sheetData>
    <row r="1" spans="1:8" ht="30" customHeight="1" x14ac:dyDescent="0.25">
      <c r="A1" s="12" t="s">
        <v>8</v>
      </c>
    </row>
    <row r="2" spans="1:8" x14ac:dyDescent="0.25">
      <c r="A2" s="50"/>
    </row>
    <row r="3" spans="1:8" ht="50.25" customHeight="1" x14ac:dyDescent="0.25">
      <c r="A3" s="202" t="s">
        <v>255</v>
      </c>
      <c r="B3" s="202"/>
      <c r="C3" s="202"/>
      <c r="D3" s="202"/>
      <c r="E3" s="202"/>
      <c r="F3" s="202"/>
      <c r="G3" s="202"/>
      <c r="H3" s="202"/>
    </row>
    <row r="4" spans="1:8" ht="23.25" customHeight="1" x14ac:dyDescent="0.25">
      <c r="A4" s="198" t="s">
        <v>62</v>
      </c>
      <c r="B4" s="198" t="s">
        <v>10</v>
      </c>
      <c r="C4" s="198"/>
      <c r="D4" s="198"/>
      <c r="E4" s="198"/>
      <c r="F4" s="198" t="s">
        <v>11</v>
      </c>
      <c r="G4" s="203" t="s">
        <v>12</v>
      </c>
      <c r="H4" s="198" t="s">
        <v>13</v>
      </c>
    </row>
    <row r="5" spans="1:8" ht="15" customHeight="1" x14ac:dyDescent="0.25">
      <c r="A5" s="198"/>
      <c r="B5" s="198" t="s">
        <v>14</v>
      </c>
      <c r="C5" s="198" t="s">
        <v>15</v>
      </c>
      <c r="D5" s="198"/>
      <c r="E5" s="198" t="s">
        <v>16</v>
      </c>
      <c r="F5" s="198"/>
      <c r="G5" s="203"/>
      <c r="H5" s="198"/>
    </row>
    <row r="6" spans="1:8" ht="29.25" x14ac:dyDescent="0.25">
      <c r="A6" s="198"/>
      <c r="B6" s="198"/>
      <c r="C6" s="178" t="s">
        <v>17</v>
      </c>
      <c r="D6" s="178" t="s">
        <v>18</v>
      </c>
      <c r="E6" s="198"/>
      <c r="F6" s="198"/>
      <c r="G6" s="203"/>
      <c r="H6" s="198"/>
    </row>
    <row r="7" spans="1:8" x14ac:dyDescent="0.25">
      <c r="A7" s="22" t="s">
        <v>19</v>
      </c>
      <c r="B7" s="22"/>
      <c r="C7" s="22"/>
      <c r="D7" s="22"/>
      <c r="E7" s="22"/>
      <c r="F7" s="22"/>
      <c r="G7" s="22"/>
      <c r="H7" s="22"/>
    </row>
    <row r="8" spans="1:8" x14ac:dyDescent="0.25">
      <c r="A8" s="16" t="s">
        <v>20</v>
      </c>
      <c r="B8" s="17">
        <v>1366633</v>
      </c>
      <c r="C8" s="17">
        <v>33145</v>
      </c>
      <c r="D8" s="17">
        <v>31910</v>
      </c>
      <c r="E8" s="18">
        <v>0.95</v>
      </c>
      <c r="F8" s="17">
        <v>1108667</v>
      </c>
      <c r="G8" s="18">
        <v>0.88</v>
      </c>
      <c r="H8" s="17">
        <v>26</v>
      </c>
    </row>
    <row r="9" spans="1:8" x14ac:dyDescent="0.25">
      <c r="A9" s="37" t="s">
        <v>63</v>
      </c>
      <c r="B9" s="20">
        <v>1281332</v>
      </c>
      <c r="C9" s="20">
        <v>27092</v>
      </c>
      <c r="D9" s="20">
        <v>33364</v>
      </c>
      <c r="E9" s="21">
        <v>1.88</v>
      </c>
      <c r="F9" s="20">
        <v>1036808</v>
      </c>
      <c r="G9" s="21">
        <v>1.24</v>
      </c>
      <c r="H9" s="20">
        <v>23</v>
      </c>
    </row>
    <row r="10" spans="1:8" x14ac:dyDescent="0.25">
      <c r="A10" s="37" t="s">
        <v>64</v>
      </c>
      <c r="B10" s="20">
        <v>1445970</v>
      </c>
      <c r="C10" s="20">
        <v>37075</v>
      </c>
      <c r="D10" s="20">
        <v>31285</v>
      </c>
      <c r="E10" s="21">
        <v>1.37</v>
      </c>
      <c r="F10" s="20">
        <v>1143497</v>
      </c>
      <c r="G10" s="21">
        <v>0.95</v>
      </c>
      <c r="H10" s="20">
        <v>24</v>
      </c>
    </row>
    <row r="11" spans="1:8" x14ac:dyDescent="0.25">
      <c r="A11" s="37" t="s">
        <v>65</v>
      </c>
      <c r="B11" s="20">
        <v>1405972</v>
      </c>
      <c r="C11" s="20">
        <v>38464</v>
      </c>
      <c r="D11" s="20">
        <v>31971</v>
      </c>
      <c r="E11" s="21">
        <v>1.37</v>
      </c>
      <c r="F11" s="20">
        <v>1132061</v>
      </c>
      <c r="G11" s="21">
        <v>1.21</v>
      </c>
      <c r="H11" s="20">
        <v>26</v>
      </c>
    </row>
    <row r="12" spans="1:8" x14ac:dyDescent="0.25">
      <c r="A12" s="37" t="s">
        <v>66</v>
      </c>
      <c r="B12" s="20">
        <v>1305194</v>
      </c>
      <c r="C12" s="20">
        <v>27942</v>
      </c>
      <c r="D12" s="20">
        <v>31974</v>
      </c>
      <c r="E12" s="21">
        <v>1.41</v>
      </c>
      <c r="F12" s="20">
        <v>1090332</v>
      </c>
      <c r="G12" s="21">
        <v>1.39</v>
      </c>
      <c r="H12" s="20">
        <v>27</v>
      </c>
    </row>
    <row r="13" spans="1:8" x14ac:dyDescent="0.25">
      <c r="A13" s="37" t="s">
        <v>67</v>
      </c>
      <c r="B13" s="20">
        <v>1312743</v>
      </c>
      <c r="C13" s="20">
        <v>27931</v>
      </c>
      <c r="D13" s="20">
        <v>31215</v>
      </c>
      <c r="E13" s="21">
        <v>1.76</v>
      </c>
      <c r="F13" s="20">
        <v>1095289</v>
      </c>
      <c r="G13" s="21">
        <v>1.85</v>
      </c>
      <c r="H13" s="20">
        <v>28</v>
      </c>
    </row>
    <row r="14" spans="1:8" x14ac:dyDescent="0.25">
      <c r="A14" s="22" t="s">
        <v>39</v>
      </c>
      <c r="B14" s="22"/>
      <c r="C14" s="22"/>
      <c r="D14" s="22"/>
      <c r="E14" s="22"/>
      <c r="F14" s="22"/>
      <c r="G14" s="23"/>
      <c r="H14" s="22"/>
    </row>
    <row r="15" spans="1:8" x14ac:dyDescent="0.25">
      <c r="A15" s="16" t="s">
        <v>20</v>
      </c>
      <c r="B15" s="17">
        <v>1464841</v>
      </c>
      <c r="C15" s="17">
        <v>40826</v>
      </c>
      <c r="D15" s="17">
        <v>31589</v>
      </c>
      <c r="E15" s="18">
        <v>1.1399999999999999</v>
      </c>
      <c r="F15" s="17">
        <v>1142114</v>
      </c>
      <c r="G15" s="18">
        <v>1.1200000000000001</v>
      </c>
      <c r="H15" s="17">
        <v>25</v>
      </c>
    </row>
    <row r="16" spans="1:8" x14ac:dyDescent="0.25">
      <c r="A16" s="37" t="s">
        <v>63</v>
      </c>
      <c r="B16" s="20">
        <v>1324583</v>
      </c>
      <c r="C16" s="20">
        <v>29589</v>
      </c>
      <c r="D16" s="20">
        <v>32436</v>
      </c>
      <c r="E16" s="21">
        <v>2.79</v>
      </c>
      <c r="F16" s="20">
        <v>1050783</v>
      </c>
      <c r="G16" s="21">
        <v>1.47</v>
      </c>
      <c r="H16" s="20">
        <v>22</v>
      </c>
    </row>
    <row r="17" spans="1:8" x14ac:dyDescent="0.25">
      <c r="A17" s="37" t="s">
        <v>64</v>
      </c>
      <c r="B17" s="20">
        <v>1571995</v>
      </c>
      <c r="C17" s="20">
        <v>46151</v>
      </c>
      <c r="D17" s="20">
        <v>30931</v>
      </c>
      <c r="E17" s="21">
        <v>1.79</v>
      </c>
      <c r="F17" s="20">
        <v>1192460</v>
      </c>
      <c r="G17" s="21">
        <v>1.33</v>
      </c>
      <c r="H17" s="20">
        <v>24</v>
      </c>
    </row>
    <row r="18" spans="1:8" x14ac:dyDescent="0.25">
      <c r="A18" s="37" t="s">
        <v>65</v>
      </c>
      <c r="B18" s="20">
        <v>1548778</v>
      </c>
      <c r="C18" s="20">
        <v>50640</v>
      </c>
      <c r="D18" s="20">
        <v>32004</v>
      </c>
      <c r="E18" s="21">
        <v>1.66</v>
      </c>
      <c r="F18" s="20">
        <v>1196840</v>
      </c>
      <c r="G18" s="21">
        <v>1.55</v>
      </c>
      <c r="H18" s="20">
        <v>25</v>
      </c>
    </row>
    <row r="19" spans="1:8" x14ac:dyDescent="0.25">
      <c r="A19" s="37" t="s">
        <v>66</v>
      </c>
      <c r="B19" s="20">
        <v>1390145</v>
      </c>
      <c r="C19" s="20">
        <v>34467</v>
      </c>
      <c r="D19" s="20">
        <v>32162</v>
      </c>
      <c r="E19" s="21">
        <v>1.8</v>
      </c>
      <c r="F19" s="20">
        <v>1129175</v>
      </c>
      <c r="G19" s="21">
        <v>1.86</v>
      </c>
      <c r="H19" s="20">
        <v>27</v>
      </c>
    </row>
    <row r="20" spans="1:8" x14ac:dyDescent="0.25">
      <c r="A20" s="37" t="s">
        <v>67</v>
      </c>
      <c r="B20" s="20">
        <v>1335348</v>
      </c>
      <c r="C20" s="20">
        <v>31063</v>
      </c>
      <c r="D20" s="20">
        <v>29548</v>
      </c>
      <c r="E20" s="21">
        <v>2.2400000000000002</v>
      </c>
      <c r="F20" s="20">
        <v>1081880</v>
      </c>
      <c r="G20" s="21">
        <v>2.5299999999999998</v>
      </c>
      <c r="H20" s="20">
        <v>27</v>
      </c>
    </row>
    <row r="21" spans="1:8" x14ac:dyDescent="0.25">
      <c r="A21" s="22" t="s">
        <v>40</v>
      </c>
      <c r="B21" s="22"/>
      <c r="C21" s="22"/>
      <c r="D21" s="22"/>
      <c r="E21" s="22"/>
      <c r="F21" s="22"/>
      <c r="G21" s="23"/>
      <c r="H21" s="22"/>
    </row>
    <row r="22" spans="1:8" x14ac:dyDescent="0.25">
      <c r="A22" s="16" t="s">
        <v>20</v>
      </c>
      <c r="B22" s="17">
        <v>1269670</v>
      </c>
      <c r="C22" s="17">
        <v>25562</v>
      </c>
      <c r="D22" s="17">
        <v>32227</v>
      </c>
      <c r="E22" s="18">
        <v>1.07</v>
      </c>
      <c r="F22" s="17">
        <v>1076559</v>
      </c>
      <c r="G22" s="18">
        <v>1.07</v>
      </c>
      <c r="H22" s="17">
        <v>26</v>
      </c>
    </row>
    <row r="23" spans="1:8" x14ac:dyDescent="0.25">
      <c r="A23" s="37" t="s">
        <v>63</v>
      </c>
      <c r="B23" s="20">
        <v>1223488</v>
      </c>
      <c r="C23" s="20">
        <v>23753</v>
      </c>
      <c r="D23" s="20">
        <v>34605</v>
      </c>
      <c r="E23" s="21">
        <v>1.78</v>
      </c>
      <c r="F23" s="20">
        <v>1015575</v>
      </c>
      <c r="G23" s="21">
        <v>1.78</v>
      </c>
      <c r="H23" s="20">
        <v>23</v>
      </c>
    </row>
    <row r="24" spans="1:8" x14ac:dyDescent="0.25">
      <c r="A24" s="37" t="s">
        <v>64</v>
      </c>
      <c r="B24" s="20">
        <v>1309325</v>
      </c>
      <c r="C24" s="20">
        <v>27233</v>
      </c>
      <c r="D24" s="20">
        <v>31669</v>
      </c>
      <c r="E24" s="21">
        <v>1.66</v>
      </c>
      <c r="F24" s="20">
        <v>1098816</v>
      </c>
      <c r="G24" s="21">
        <v>1.37</v>
      </c>
      <c r="H24" s="20">
        <v>25</v>
      </c>
    </row>
    <row r="25" spans="1:8" x14ac:dyDescent="0.25">
      <c r="A25" s="37" t="s">
        <v>65</v>
      </c>
      <c r="B25" s="20">
        <v>1283241</v>
      </c>
      <c r="C25" s="20">
        <v>27999</v>
      </c>
      <c r="D25" s="20">
        <v>31943</v>
      </c>
      <c r="E25" s="21">
        <v>1.45</v>
      </c>
      <c r="F25" s="20">
        <v>1085568</v>
      </c>
      <c r="G25" s="21">
        <v>1.52</v>
      </c>
      <c r="H25" s="20">
        <v>26</v>
      </c>
    </row>
    <row r="26" spans="1:8" x14ac:dyDescent="0.25">
      <c r="A26" s="37" t="s">
        <v>66</v>
      </c>
      <c r="B26" s="20">
        <v>1231703</v>
      </c>
      <c r="C26" s="20">
        <v>22298</v>
      </c>
      <c r="D26" s="20">
        <v>31811</v>
      </c>
      <c r="E26" s="21">
        <v>1.61</v>
      </c>
      <c r="F26" s="20">
        <v>1062724</v>
      </c>
      <c r="G26" s="21">
        <v>1.83</v>
      </c>
      <c r="H26" s="20">
        <v>28</v>
      </c>
    </row>
    <row r="27" spans="1:8" x14ac:dyDescent="0.25">
      <c r="A27" s="38" t="s">
        <v>67</v>
      </c>
      <c r="B27" s="26">
        <v>1286918</v>
      </c>
      <c r="C27" s="26">
        <v>24354</v>
      </c>
      <c r="D27" s="26">
        <v>33120</v>
      </c>
      <c r="E27" s="27">
        <v>2.57</v>
      </c>
      <c r="F27" s="26">
        <v>1104115</v>
      </c>
      <c r="G27" s="27">
        <v>2.46</v>
      </c>
      <c r="H27" s="26">
        <v>29</v>
      </c>
    </row>
  </sheetData>
  <mergeCells count="9">
    <mergeCell ref="A3:H3"/>
    <mergeCell ref="A4:A6"/>
    <mergeCell ref="B4:E4"/>
    <mergeCell ref="F4:F6"/>
    <mergeCell ref="G4:G6"/>
    <mergeCell ref="H4:H6"/>
    <mergeCell ref="B5:B6"/>
    <mergeCell ref="C5:D5"/>
    <mergeCell ref="E5:E6"/>
  </mergeCells>
  <hyperlinks>
    <hyperlink ref="A1" location="САДРЖАЈ!A1" tooltip="Повратак на садржај" display="Повратак на садржај"/>
  </hyperlinks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pane ySplit="1" topLeftCell="A2" activePane="bottomLeft" state="frozen"/>
      <selection activeCell="B19" sqref="B19"/>
      <selection pane="bottomLeft" activeCell="A4" sqref="A4:A6"/>
    </sheetView>
  </sheetViews>
  <sheetFormatPr defaultRowHeight="15" x14ac:dyDescent="0.25"/>
  <cols>
    <col min="1" max="1" width="19.140625" style="1" bestFit="1" customWidth="1"/>
    <col min="2" max="8" width="10.28515625" style="1" customWidth="1"/>
    <col min="9" max="16384" width="9.140625" style="1"/>
  </cols>
  <sheetData>
    <row r="1" spans="1:8" ht="30" customHeight="1" x14ac:dyDescent="0.25">
      <c r="A1" s="12" t="s">
        <v>8</v>
      </c>
      <c r="B1" s="51"/>
    </row>
    <row r="2" spans="1:8" x14ac:dyDescent="0.25">
      <c r="B2" s="51"/>
    </row>
    <row r="3" spans="1:8" ht="50.25" customHeight="1" x14ac:dyDescent="0.25">
      <c r="A3" s="202" t="s">
        <v>158</v>
      </c>
      <c r="B3" s="202"/>
      <c r="C3" s="202"/>
      <c r="D3" s="202"/>
      <c r="E3" s="202"/>
      <c r="F3" s="202"/>
      <c r="G3" s="202"/>
      <c r="H3" s="202"/>
    </row>
    <row r="4" spans="1:8" ht="25.5" customHeight="1" x14ac:dyDescent="0.25">
      <c r="A4" s="195" t="s">
        <v>68</v>
      </c>
      <c r="B4" s="198" t="s">
        <v>10</v>
      </c>
      <c r="C4" s="198"/>
      <c r="D4" s="198"/>
      <c r="E4" s="198"/>
      <c r="F4" s="195" t="s">
        <v>11</v>
      </c>
      <c r="G4" s="199" t="s">
        <v>12</v>
      </c>
      <c r="H4" s="195" t="s">
        <v>13</v>
      </c>
    </row>
    <row r="5" spans="1:8" ht="15" customHeight="1" x14ac:dyDescent="0.25">
      <c r="A5" s="196"/>
      <c r="B5" s="195" t="s">
        <v>14</v>
      </c>
      <c r="C5" s="198" t="s">
        <v>15</v>
      </c>
      <c r="D5" s="198"/>
      <c r="E5" s="195" t="s">
        <v>16</v>
      </c>
      <c r="F5" s="196"/>
      <c r="G5" s="200"/>
      <c r="H5" s="196"/>
    </row>
    <row r="6" spans="1:8" ht="29.25" x14ac:dyDescent="0.25">
      <c r="A6" s="197"/>
      <c r="B6" s="197"/>
      <c r="C6" s="178" t="s">
        <v>17</v>
      </c>
      <c r="D6" s="178" t="s">
        <v>18</v>
      </c>
      <c r="E6" s="197"/>
      <c r="F6" s="197"/>
      <c r="G6" s="201"/>
      <c r="H6" s="197"/>
    </row>
    <row r="7" spans="1:8" x14ac:dyDescent="0.25">
      <c r="A7" s="22" t="s">
        <v>19</v>
      </c>
      <c r="B7" s="22"/>
      <c r="C7" s="22"/>
      <c r="D7" s="22"/>
      <c r="E7" s="22"/>
      <c r="F7" s="22"/>
      <c r="G7" s="22"/>
      <c r="H7" s="22"/>
    </row>
    <row r="8" spans="1:8" x14ac:dyDescent="0.25">
      <c r="A8" s="41" t="s">
        <v>20</v>
      </c>
      <c r="B8" s="17">
        <v>1366633</v>
      </c>
      <c r="C8" s="17">
        <v>33145</v>
      </c>
      <c r="D8" s="17">
        <v>31910</v>
      </c>
      <c r="E8" s="18">
        <v>0.95</v>
      </c>
      <c r="F8" s="17">
        <v>1108667</v>
      </c>
      <c r="G8" s="18">
        <v>0.88</v>
      </c>
      <c r="H8" s="17">
        <v>26</v>
      </c>
    </row>
    <row r="9" spans="1:8" x14ac:dyDescent="0.25">
      <c r="A9" s="52" t="s">
        <v>69</v>
      </c>
      <c r="B9" s="53">
        <v>1177946</v>
      </c>
      <c r="C9" s="53">
        <v>19143</v>
      </c>
      <c r="D9" s="53">
        <v>28182</v>
      </c>
      <c r="E9" s="32">
        <v>1.9</v>
      </c>
      <c r="F9" s="53">
        <v>907614</v>
      </c>
      <c r="G9" s="32">
        <v>2.2799999999999998</v>
      </c>
      <c r="H9" s="53">
        <v>23</v>
      </c>
    </row>
    <row r="10" spans="1:8" x14ac:dyDescent="0.25">
      <c r="A10" s="52" t="s">
        <v>70</v>
      </c>
      <c r="B10" s="53">
        <v>1317572</v>
      </c>
      <c r="C10" s="53">
        <v>32009</v>
      </c>
      <c r="D10" s="53">
        <v>30767</v>
      </c>
      <c r="E10" s="32">
        <v>1.42</v>
      </c>
      <c r="F10" s="53">
        <v>1002237</v>
      </c>
      <c r="G10" s="32">
        <v>1.28</v>
      </c>
      <c r="H10" s="53">
        <v>23</v>
      </c>
    </row>
    <row r="11" spans="1:8" x14ac:dyDescent="0.25">
      <c r="A11" s="52" t="s">
        <v>71</v>
      </c>
      <c r="B11" s="53">
        <v>1366943</v>
      </c>
      <c r="C11" s="53">
        <v>35295</v>
      </c>
      <c r="D11" s="53">
        <v>29832</v>
      </c>
      <c r="E11" s="32">
        <v>1.67</v>
      </c>
      <c r="F11" s="53">
        <v>1085556</v>
      </c>
      <c r="G11" s="32">
        <v>1.44</v>
      </c>
      <c r="H11" s="53">
        <v>25</v>
      </c>
    </row>
    <row r="12" spans="1:8" x14ac:dyDescent="0.25">
      <c r="A12" s="52" t="s">
        <v>72</v>
      </c>
      <c r="B12" s="53">
        <v>1440194</v>
      </c>
      <c r="C12" s="53">
        <v>40994</v>
      </c>
      <c r="D12" s="53">
        <v>32696</v>
      </c>
      <c r="E12" s="32">
        <v>1.83</v>
      </c>
      <c r="F12" s="53">
        <v>1172952</v>
      </c>
      <c r="G12" s="32">
        <v>1.2</v>
      </c>
      <c r="H12" s="53">
        <v>27</v>
      </c>
    </row>
    <row r="13" spans="1:8" x14ac:dyDescent="0.25">
      <c r="A13" s="52" t="s">
        <v>73</v>
      </c>
      <c r="B13" s="53">
        <v>1501769</v>
      </c>
      <c r="C13" s="53">
        <v>40958</v>
      </c>
      <c r="D13" s="53">
        <v>33993</v>
      </c>
      <c r="E13" s="32">
        <v>2.4700000000000002</v>
      </c>
      <c r="F13" s="53">
        <v>1248437</v>
      </c>
      <c r="G13" s="32">
        <v>1.83</v>
      </c>
      <c r="H13" s="53">
        <v>28</v>
      </c>
    </row>
    <row r="14" spans="1:8" x14ac:dyDescent="0.25">
      <c r="A14" s="52" t="s">
        <v>74</v>
      </c>
      <c r="B14" s="53">
        <v>1454096</v>
      </c>
      <c r="C14" s="53">
        <v>30469</v>
      </c>
      <c r="D14" s="53">
        <v>35568</v>
      </c>
      <c r="E14" s="32">
        <v>1.75</v>
      </c>
      <c r="F14" s="53">
        <v>1285373</v>
      </c>
      <c r="G14" s="32">
        <v>1.45</v>
      </c>
      <c r="H14" s="53">
        <v>31</v>
      </c>
    </row>
    <row r="15" spans="1:8" x14ac:dyDescent="0.25">
      <c r="A15" s="52" t="s">
        <v>75</v>
      </c>
      <c r="B15" s="53">
        <v>1490239</v>
      </c>
      <c r="C15" s="53">
        <v>34910</v>
      </c>
      <c r="D15" s="53">
        <v>39275</v>
      </c>
      <c r="E15" s="32">
        <v>2.1</v>
      </c>
      <c r="F15" s="53">
        <v>1319173</v>
      </c>
      <c r="G15" s="32">
        <v>2.0099999999999998</v>
      </c>
      <c r="H15" s="53">
        <v>32</v>
      </c>
    </row>
    <row r="16" spans="1:8" x14ac:dyDescent="0.25">
      <c r="A16" s="22" t="s">
        <v>39</v>
      </c>
      <c r="B16" s="22"/>
      <c r="C16" s="22"/>
      <c r="D16" s="22"/>
      <c r="E16" s="22"/>
      <c r="F16" s="22"/>
      <c r="G16" s="23"/>
      <c r="H16" s="22"/>
    </row>
    <row r="17" spans="1:8" x14ac:dyDescent="0.25">
      <c r="A17" s="41" t="s">
        <v>20</v>
      </c>
      <c r="B17" s="17">
        <v>1464841</v>
      </c>
      <c r="C17" s="17">
        <v>40826</v>
      </c>
      <c r="D17" s="17">
        <v>31589</v>
      </c>
      <c r="E17" s="18">
        <v>1.1399999999999999</v>
      </c>
      <c r="F17" s="17">
        <v>1142114</v>
      </c>
      <c r="G17" s="18">
        <v>1.1200000000000001</v>
      </c>
      <c r="H17" s="17">
        <v>25</v>
      </c>
    </row>
    <row r="18" spans="1:8" x14ac:dyDescent="0.25">
      <c r="A18" s="52" t="s">
        <v>69</v>
      </c>
      <c r="B18" s="53">
        <v>1257261</v>
      </c>
      <c r="C18" s="180" t="s">
        <v>157</v>
      </c>
      <c r="D18" s="53">
        <v>27484</v>
      </c>
      <c r="E18" s="32">
        <v>2.44</v>
      </c>
      <c r="F18" s="53">
        <v>956020</v>
      </c>
      <c r="G18" s="32">
        <v>2.92</v>
      </c>
      <c r="H18" s="53">
        <v>22</v>
      </c>
    </row>
    <row r="19" spans="1:8" x14ac:dyDescent="0.25">
      <c r="A19" s="52" t="s">
        <v>70</v>
      </c>
      <c r="B19" s="53">
        <v>1420093</v>
      </c>
      <c r="C19" s="53">
        <v>37874</v>
      </c>
      <c r="D19" s="53">
        <v>30504</v>
      </c>
      <c r="E19" s="32">
        <v>1.76</v>
      </c>
      <c r="F19" s="53">
        <v>1055008</v>
      </c>
      <c r="G19" s="32">
        <v>1.48</v>
      </c>
      <c r="H19" s="53">
        <v>23</v>
      </c>
    </row>
    <row r="20" spans="1:8" x14ac:dyDescent="0.25">
      <c r="A20" s="52" t="s">
        <v>71</v>
      </c>
      <c r="B20" s="53">
        <v>1473496</v>
      </c>
      <c r="C20" s="53">
        <v>43609</v>
      </c>
      <c r="D20" s="53">
        <v>30427</v>
      </c>
      <c r="E20" s="32">
        <v>2.21</v>
      </c>
      <c r="F20" s="53">
        <v>1129687</v>
      </c>
      <c r="G20" s="32">
        <v>1.86</v>
      </c>
      <c r="H20" s="53">
        <v>24</v>
      </c>
    </row>
    <row r="21" spans="1:8" x14ac:dyDescent="0.25">
      <c r="A21" s="52" t="s">
        <v>72</v>
      </c>
      <c r="B21" s="53">
        <v>1563290</v>
      </c>
      <c r="C21" s="53">
        <v>56409</v>
      </c>
      <c r="D21" s="53">
        <v>32253</v>
      </c>
      <c r="E21" s="32">
        <v>2.4700000000000002</v>
      </c>
      <c r="F21" s="53">
        <v>1222227</v>
      </c>
      <c r="G21" s="32">
        <v>2.09</v>
      </c>
      <c r="H21" s="53">
        <v>26</v>
      </c>
    </row>
    <row r="22" spans="1:8" x14ac:dyDescent="0.25">
      <c r="A22" s="52" t="s">
        <v>73</v>
      </c>
      <c r="B22" s="53">
        <v>1636306</v>
      </c>
      <c r="C22" s="53">
        <v>54231</v>
      </c>
      <c r="D22" s="53">
        <v>32993</v>
      </c>
      <c r="E22" s="32">
        <v>3.81</v>
      </c>
      <c r="F22" s="53">
        <v>1280162</v>
      </c>
      <c r="G22" s="32">
        <v>2.77</v>
      </c>
      <c r="H22" s="53">
        <v>28</v>
      </c>
    </row>
    <row r="23" spans="1:8" x14ac:dyDescent="0.25">
      <c r="A23" s="52" t="s">
        <v>74</v>
      </c>
      <c r="B23" s="53">
        <v>1536318</v>
      </c>
      <c r="C23" s="53">
        <v>39537</v>
      </c>
      <c r="D23" s="53">
        <v>34545</v>
      </c>
      <c r="E23" s="32">
        <v>3.1</v>
      </c>
      <c r="F23" s="53">
        <v>1342213</v>
      </c>
      <c r="G23" s="32">
        <v>3.45</v>
      </c>
      <c r="H23" s="53">
        <v>30</v>
      </c>
    </row>
    <row r="24" spans="1:8" x14ac:dyDescent="0.25">
      <c r="A24" s="52" t="s">
        <v>75</v>
      </c>
      <c r="B24" s="53">
        <v>1587700</v>
      </c>
      <c r="C24" s="53">
        <v>40203</v>
      </c>
      <c r="D24" s="53">
        <v>41175</v>
      </c>
      <c r="E24" s="32">
        <v>2.42</v>
      </c>
      <c r="F24" s="53">
        <v>1421050</v>
      </c>
      <c r="G24" s="32">
        <v>3.19</v>
      </c>
      <c r="H24" s="53">
        <v>32</v>
      </c>
    </row>
    <row r="25" spans="1:8" x14ac:dyDescent="0.25">
      <c r="A25" s="22" t="s">
        <v>40</v>
      </c>
      <c r="B25" s="22"/>
      <c r="C25" s="22"/>
      <c r="D25" s="22"/>
      <c r="E25" s="22"/>
      <c r="F25" s="22"/>
      <c r="G25" s="23"/>
      <c r="H25" s="22"/>
    </row>
    <row r="26" spans="1:8" x14ac:dyDescent="0.25">
      <c r="A26" s="41" t="s">
        <v>20</v>
      </c>
      <c r="B26" s="17">
        <v>1269670</v>
      </c>
      <c r="C26" s="17">
        <v>25562</v>
      </c>
      <c r="D26" s="17">
        <v>32227</v>
      </c>
      <c r="E26" s="18">
        <v>1.07</v>
      </c>
      <c r="F26" s="17">
        <v>1076559</v>
      </c>
      <c r="G26" s="18">
        <v>1.07</v>
      </c>
      <c r="H26" s="17">
        <v>26</v>
      </c>
    </row>
    <row r="27" spans="1:8" x14ac:dyDescent="0.25">
      <c r="A27" s="52" t="s">
        <v>69</v>
      </c>
      <c r="B27" s="53">
        <v>1088389</v>
      </c>
      <c r="C27" s="53">
        <v>13803</v>
      </c>
      <c r="D27" s="53">
        <v>28969</v>
      </c>
      <c r="E27" s="32">
        <v>2.2200000000000002</v>
      </c>
      <c r="F27" s="53">
        <v>856460</v>
      </c>
      <c r="G27" s="32">
        <v>2.68</v>
      </c>
      <c r="H27" s="53">
        <v>23</v>
      </c>
    </row>
    <row r="28" spans="1:8" x14ac:dyDescent="0.25">
      <c r="A28" s="52" t="s">
        <v>70</v>
      </c>
      <c r="B28" s="53">
        <v>1205130</v>
      </c>
      <c r="C28" s="53">
        <v>25577</v>
      </c>
      <c r="D28" s="53">
        <v>31055</v>
      </c>
      <c r="E28" s="32">
        <v>1.68</v>
      </c>
      <c r="F28" s="53">
        <v>954927</v>
      </c>
      <c r="G28" s="32">
        <v>1.64</v>
      </c>
      <c r="H28" s="53">
        <v>24</v>
      </c>
    </row>
    <row r="29" spans="1:8" x14ac:dyDescent="0.25">
      <c r="A29" s="52" t="s">
        <v>71</v>
      </c>
      <c r="B29" s="53">
        <v>1256760</v>
      </c>
      <c r="C29" s="53">
        <v>26698</v>
      </c>
      <c r="D29" s="53">
        <v>29216</v>
      </c>
      <c r="E29" s="32">
        <v>1.79</v>
      </c>
      <c r="F29" s="53">
        <v>1046363</v>
      </c>
      <c r="G29" s="32">
        <v>1.71</v>
      </c>
      <c r="H29" s="53">
        <v>25</v>
      </c>
    </row>
    <row r="30" spans="1:8" x14ac:dyDescent="0.25">
      <c r="A30" s="52" t="s">
        <v>72</v>
      </c>
      <c r="B30" s="53">
        <v>1340866</v>
      </c>
      <c r="C30" s="53">
        <v>28556</v>
      </c>
      <c r="D30" s="53">
        <v>33054</v>
      </c>
      <c r="E30" s="32">
        <v>1.94</v>
      </c>
      <c r="F30" s="53">
        <v>1154289</v>
      </c>
      <c r="G30" s="32">
        <v>1.27</v>
      </c>
      <c r="H30" s="53">
        <v>27</v>
      </c>
    </row>
    <row r="31" spans="1:8" x14ac:dyDescent="0.25">
      <c r="A31" s="52" t="s">
        <v>73</v>
      </c>
      <c r="B31" s="53">
        <v>1396205</v>
      </c>
      <c r="C31" s="53">
        <v>30544</v>
      </c>
      <c r="D31" s="53">
        <v>34778</v>
      </c>
      <c r="E31" s="32">
        <v>2.1</v>
      </c>
      <c r="F31" s="53">
        <v>1226198</v>
      </c>
      <c r="G31" s="32">
        <v>1.84</v>
      </c>
      <c r="H31" s="53">
        <v>29</v>
      </c>
    </row>
    <row r="32" spans="1:8" x14ac:dyDescent="0.25">
      <c r="A32" s="52" t="s">
        <v>74</v>
      </c>
      <c r="B32" s="53">
        <v>1388209</v>
      </c>
      <c r="C32" s="53">
        <v>23202</v>
      </c>
      <c r="D32" s="53">
        <v>36388</v>
      </c>
      <c r="E32" s="32">
        <v>1.31</v>
      </c>
      <c r="F32" s="53">
        <v>1257340</v>
      </c>
      <c r="G32" s="32">
        <v>1.07</v>
      </c>
      <c r="H32" s="53">
        <v>31</v>
      </c>
    </row>
    <row r="33" spans="1:8" x14ac:dyDescent="0.25">
      <c r="A33" s="54" t="s">
        <v>75</v>
      </c>
      <c r="B33" s="55">
        <v>1387009</v>
      </c>
      <c r="C33" s="55">
        <v>29305</v>
      </c>
      <c r="D33" s="55">
        <v>37263</v>
      </c>
      <c r="E33" s="35">
        <v>2.58</v>
      </c>
      <c r="F33" s="55">
        <v>1257070</v>
      </c>
      <c r="G33" s="35">
        <v>1.98</v>
      </c>
      <c r="H33" s="55">
        <v>33</v>
      </c>
    </row>
  </sheetData>
  <mergeCells count="9">
    <mergeCell ref="A3:H3"/>
    <mergeCell ref="A4:A6"/>
    <mergeCell ref="B4:E4"/>
    <mergeCell ref="F4:F6"/>
    <mergeCell ref="G4:G6"/>
    <mergeCell ref="H4:H6"/>
    <mergeCell ref="B5:B6"/>
    <mergeCell ref="C5:D5"/>
    <mergeCell ref="E5:E6"/>
  </mergeCells>
  <hyperlinks>
    <hyperlink ref="A1" location="САДРЖАЈ!A1" tooltip="Повратак на садржај" display="Повратак на садржај"/>
  </hyperlinks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31</vt:i4>
      </vt:variant>
    </vt:vector>
  </HeadingPairs>
  <TitlesOfParts>
    <vt:vector size="57" baseType="lpstr">
      <vt:lpstr>САДРЖАЈ</vt:lpstr>
      <vt:lpstr>Методолошке напомене</vt:lpstr>
      <vt:lpstr>1.1.</vt:lpstr>
      <vt:lpstr>1.2.</vt:lpstr>
      <vt:lpstr>1.3.</vt:lpstr>
      <vt:lpstr>1.4.</vt:lpstr>
      <vt:lpstr>1.5.</vt:lpstr>
      <vt:lpstr>1.6.</vt:lpstr>
      <vt:lpstr>1.7.</vt:lpstr>
      <vt:lpstr>1.8.</vt:lpstr>
      <vt:lpstr>2.1.</vt:lpstr>
      <vt:lpstr>2.2.</vt:lpstr>
      <vt:lpstr>2.3.</vt:lpstr>
      <vt:lpstr>2.4.</vt:lpstr>
      <vt:lpstr>2.5.</vt:lpstr>
      <vt:lpstr>2.6.</vt:lpstr>
      <vt:lpstr>2.7.</vt:lpstr>
      <vt:lpstr>2.8.</vt:lpstr>
      <vt:lpstr>3.1.</vt:lpstr>
      <vt:lpstr>3.2.</vt:lpstr>
      <vt:lpstr>3.3.</vt:lpstr>
      <vt:lpstr>3.4.</vt:lpstr>
      <vt:lpstr>3.5.</vt:lpstr>
      <vt:lpstr>3.6.</vt:lpstr>
      <vt:lpstr>3.7.</vt:lpstr>
      <vt:lpstr>3.8.</vt:lpstr>
      <vt:lpstr>_1.1._Просечна_годишња_зарада_и_просечан_број_дана_годишњег_одмора_према_секторима_делатности_и_полу__2018.</vt:lpstr>
      <vt:lpstr>'1.1.'!Print_Area</vt:lpstr>
      <vt:lpstr>'1.2.'!Print_Area</vt:lpstr>
      <vt:lpstr>'1.3.'!Print_Area</vt:lpstr>
      <vt:lpstr>'1.4.'!Print_Area</vt:lpstr>
      <vt:lpstr>'1.5.'!Print_Area</vt:lpstr>
      <vt:lpstr>'1.6.'!Print_Area</vt:lpstr>
      <vt:lpstr>'1.7.'!Print_Area</vt:lpstr>
      <vt:lpstr>'1.8.'!Print_Area</vt:lpstr>
      <vt:lpstr>'2.1.'!Print_Area</vt:lpstr>
      <vt:lpstr>'2.2.'!Print_Area</vt:lpstr>
      <vt:lpstr>'2.3.'!Print_Area</vt:lpstr>
      <vt:lpstr>'2.4.'!Print_Area</vt:lpstr>
      <vt:lpstr>'2.5.'!Print_Area</vt:lpstr>
      <vt:lpstr>'2.6.'!Print_Area</vt:lpstr>
      <vt:lpstr>'2.7.'!Print_Area</vt:lpstr>
      <vt:lpstr>'2.8.'!Print_Area</vt:lpstr>
      <vt:lpstr>'3.1.'!Print_Area</vt:lpstr>
      <vt:lpstr>'3.2.'!Print_Area</vt:lpstr>
      <vt:lpstr>'3.3.'!Print_Area</vt:lpstr>
      <vt:lpstr>'3.4.'!Print_Area</vt:lpstr>
      <vt:lpstr>'3.5.'!Print_Area</vt:lpstr>
      <vt:lpstr>'3.6.'!Print_Area</vt:lpstr>
      <vt:lpstr>'3.7.'!Print_Area</vt:lpstr>
      <vt:lpstr>'3.8.'!Print_Area</vt:lpstr>
      <vt:lpstr>'Методолошке напомене'!Print_Area</vt:lpstr>
      <vt:lpstr>САДРЖАЈ!Print_Area</vt:lpstr>
      <vt:lpstr>'1.1.'!Print_Titles</vt:lpstr>
      <vt:lpstr>'2.1.'!Print_Titles</vt:lpstr>
      <vt:lpstr>'2.4.'!Print_Titles</vt:lpstr>
      <vt:lpstr>'2.7.'!Print_Titles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Svetozarevic</dc:creator>
  <cp:lastModifiedBy>Dragan Kapuran</cp:lastModifiedBy>
  <dcterms:created xsi:type="dcterms:W3CDTF">2015-06-05T18:17:20Z</dcterms:created>
  <dcterms:modified xsi:type="dcterms:W3CDTF">2024-12-16T09:51:47Z</dcterms:modified>
</cp:coreProperties>
</file>